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2360" activeTab="17"/>
  </bookViews>
  <sheets>
    <sheet name="2016" sheetId="1" r:id="rId1"/>
    <sheet name="Diario - 2 Dic 2018" sheetId="2" r:id="rId2"/>
    <sheet name="Diario - 3 Dic 2018" sheetId="3" r:id="rId3"/>
    <sheet name="Diario - 4 Dic 2018" sheetId="4" r:id="rId4"/>
    <sheet name="Diario - 5 Dic 2018" sheetId="5" r:id="rId5"/>
    <sheet name="Diario - 6 Dic 2018" sheetId="6" r:id="rId6"/>
    <sheet name="Diario - 10 Dic 2018" sheetId="7" r:id="rId7"/>
    <sheet name="Diario - 11 Dic 2018" sheetId="8" r:id="rId8"/>
    <sheet name="Diario - 12 Dic 2018" sheetId="9" r:id="rId9"/>
    <sheet name="Diario - 13 Dic 2018" sheetId="10" r:id="rId10"/>
    <sheet name="Diario - 14 Dic 2018" sheetId="11" r:id="rId11"/>
    <sheet name="Diario - 15 Dic 2018" sheetId="12" r:id="rId12"/>
    <sheet name="Diario - 16 Dic 2018" sheetId="13" r:id="rId13"/>
    <sheet name="Diario - 17 Dic 2018" sheetId="14" r:id="rId14"/>
    <sheet name="Diario - 18 Dic 2018" sheetId="15" r:id="rId15"/>
    <sheet name="Diario - 19 Dic 2018" sheetId="16" r:id="rId16"/>
    <sheet name="Diario - 20 Dic 2018" sheetId="17" r:id="rId17"/>
    <sheet name="Consolidado Operativo-1ra E" sheetId="18" r:id="rId18"/>
    <sheet name="Consolidado Operativo-2da E" sheetId="19" r:id="rId19"/>
    <sheet name="ESRI_MAPINFO_SHEET" sheetId="20" state="veryHidden" r:id="rId20"/>
  </sheets>
  <definedNames>
    <definedName name="_xlnm.Print_Area" localSheetId="0">'2016'!$A$1:$AJ$25</definedName>
    <definedName name="_xlnm.Print_Area" localSheetId="17">'Consolidado Operativo-1ra E'!$A$1:$F$23</definedName>
    <definedName name="_xlnm.Print_Area" localSheetId="18">'Consolidado Operativo-2da E'!$A$1:$L$25</definedName>
  </definedNames>
  <calcPr fullCalcOnLoad="1"/>
</workbook>
</file>

<file path=xl/sharedStrings.xml><?xml version="1.0" encoding="utf-8"?>
<sst xmlns="http://schemas.openxmlformats.org/spreadsheetml/2006/main" count="500" uniqueCount="29">
  <si>
    <t>Detalle</t>
  </si>
  <si>
    <t>Panamá</t>
  </si>
  <si>
    <t>Regionales</t>
  </si>
  <si>
    <t>Total</t>
  </si>
  <si>
    <t>Asistencia al Consumidor (consultas)</t>
  </si>
  <si>
    <t>Quejas Recibidas</t>
  </si>
  <si>
    <t>Quejas Resueltas</t>
  </si>
  <si>
    <t>Denuncias</t>
  </si>
  <si>
    <t xml:space="preserve">Panamá </t>
  </si>
  <si>
    <t>Regional</t>
  </si>
  <si>
    <t>Actas de Verficación Ley 45 - Con Anomalía</t>
  </si>
  <si>
    <t>Actas de Verficación Ley 45 - Sin Anomalía</t>
  </si>
  <si>
    <t>Actas de Verificación Ley 81 - Con Anomalías</t>
  </si>
  <si>
    <t>Actas de Verificación Ley 81 - Sin Anomalías</t>
  </si>
  <si>
    <t>Actas de Verificación Ley 6 - Con Anomalías</t>
  </si>
  <si>
    <t>Actas de Verificación Ley 6 - Sin Anomalías</t>
  </si>
  <si>
    <t>Actas de Veracidad de la Publicidad - Con Anomalías</t>
  </si>
  <si>
    <t>Actas de Veracidad de la Publicidad - Sin Anomalías</t>
  </si>
  <si>
    <t>Actas de Control de Precios - Con Anomalías</t>
  </si>
  <si>
    <t>Actas de Control de Precios - Sin Anomalías</t>
  </si>
  <si>
    <t>Asesoramiento a los Agentes Económicos</t>
  </si>
  <si>
    <t>Montos de las Quejas Resueltas</t>
  </si>
  <si>
    <t>Devoluciones en Efectivo (cantidad)</t>
  </si>
  <si>
    <t>Monto de las Devoluciones B./</t>
  </si>
  <si>
    <t>Entrega de Material Educativo</t>
  </si>
  <si>
    <t>Entrevistas a Medios de Comunicación</t>
  </si>
  <si>
    <t>1 al 6 de Diciembre</t>
  </si>
  <si>
    <t>10 al 16 de Diciembre</t>
  </si>
  <si>
    <t>Panamá y Regionales</t>
  </si>
</sst>
</file>

<file path=xl/styles.xml><?xml version="1.0" encoding="utf-8"?>
<styleSheet xmlns="http://schemas.openxmlformats.org/spreadsheetml/2006/main">
  <numFmts count="3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.00"/>
    <numFmt numFmtId="181" formatCode="[$-180A]dddd\,\ dd&quot; de &quot;mmmm&quot; de &quot;yyyy"/>
    <numFmt numFmtId="182" formatCode="[$-180A]hh:mm:ss\ AM/PM"/>
    <numFmt numFmtId="183" formatCode="d&quot;-&quot;mmm"/>
    <numFmt numFmtId="184" formatCode="[$B/.]#,##0.00"/>
    <numFmt numFmtId="185" formatCode="#,##0.000"/>
    <numFmt numFmtId="186" formatCode="#,##0.0"/>
    <numFmt numFmtId="187" formatCode="#,##0.0_);\(#,##0.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[$B/.-180A]* #,##0.00_-;\-[$B/.-180A]* #,##0.00_-;_-[$B/.-180A]* &quot;-&quot;??_-;_-@_-"/>
    <numFmt numFmtId="193" formatCode="&quot;B/.&quot;#,##0.0;\-&quot;B/.&quot;#,##0.0"/>
    <numFmt numFmtId="194" formatCode="&quot;B/.&quot;\ #,##0.0_);\(&quot;B/.&quot;\ #,##0.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8"/>
      <color indexed="9"/>
      <name val="Calibri"/>
      <family val="2"/>
    </font>
    <font>
      <sz val="14"/>
      <color indexed="9"/>
      <name val="Calibri"/>
      <family val="2"/>
    </font>
    <font>
      <b/>
      <sz val="5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8"/>
      <color theme="0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180" fontId="47" fillId="0" borderId="14" xfId="0" applyNumberFormat="1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80" fontId="52" fillId="0" borderId="16" xfId="0" applyNumberFormat="1" applyFont="1" applyBorder="1" applyAlignment="1">
      <alignment horizontal="center" vertical="center" wrapText="1"/>
    </xf>
    <xf numFmtId="180" fontId="53" fillId="0" borderId="16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84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180" fontId="50" fillId="0" borderId="16" xfId="0" applyNumberFormat="1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6" fillId="33" borderId="19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 wrapText="1"/>
    </xf>
    <xf numFmtId="0" fontId="53" fillId="0" borderId="16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55" fillId="0" borderId="16" xfId="0" applyNumberFormat="1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horizontal="center" vertical="center" wrapText="1"/>
    </xf>
    <xf numFmtId="180" fontId="55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55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180" fontId="52" fillId="0" borderId="12" xfId="0" applyNumberFormat="1" applyFont="1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1" xfId="0" applyNumberFormat="1" applyFont="1" applyBorder="1" applyAlignment="1">
      <alignment horizontal="center" vertical="center" wrapText="1"/>
    </xf>
    <xf numFmtId="180" fontId="51" fillId="0" borderId="31" xfId="0" applyNumberFormat="1" applyFont="1" applyBorder="1" applyAlignment="1">
      <alignment horizontal="center" vertical="center" wrapText="1"/>
    </xf>
    <xf numFmtId="3" fontId="51" fillId="0" borderId="31" xfId="0" applyNumberFormat="1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1" xfId="0" applyNumberFormat="1" applyFont="1" applyBorder="1" applyAlignment="1">
      <alignment horizontal="center" vertical="center" wrapText="1"/>
    </xf>
    <xf numFmtId="180" fontId="55" fillId="0" borderId="31" xfId="0" applyNumberFormat="1" applyFont="1" applyBorder="1" applyAlignment="1">
      <alignment horizontal="center" vertical="center" wrapText="1"/>
    </xf>
    <xf numFmtId="3" fontId="55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184" fontId="48" fillId="0" borderId="16" xfId="0" applyNumberFormat="1" applyFont="1" applyBorder="1" applyAlignment="1">
      <alignment horizontal="center" vertical="center"/>
    </xf>
    <xf numFmtId="7" fontId="48" fillId="0" borderId="16" xfId="49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34" borderId="33" xfId="0" applyFont="1" applyFill="1" applyBorder="1" applyAlignment="1">
      <alignment horizontal="center" vertical="center"/>
    </xf>
    <xf numFmtId="16" fontId="56" fillId="35" borderId="18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7" fontId="49" fillId="34" borderId="31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55" fillId="0" borderId="16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55" fillId="0" borderId="16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16" fontId="57" fillId="35" borderId="35" xfId="0" applyNumberFormat="1" applyFont="1" applyFill="1" applyBorder="1" applyAlignment="1">
      <alignment horizontal="center" vertical="center"/>
    </xf>
    <xf numFmtId="16" fontId="57" fillId="35" borderId="36" xfId="0" applyNumberFormat="1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37" xfId="0" applyFont="1" applyFill="1" applyBorder="1" applyAlignment="1">
      <alignment horizontal="center" vertical="center"/>
    </xf>
    <xf numFmtId="16" fontId="57" fillId="35" borderId="22" xfId="0" applyNumberFormat="1" applyFont="1" applyFill="1" applyBorder="1" applyAlignment="1">
      <alignment horizontal="center" vertical="center"/>
    </xf>
    <xf numFmtId="16" fontId="57" fillId="35" borderId="38" xfId="0" applyNumberFormat="1" applyFont="1" applyFill="1" applyBorder="1" applyAlignment="1">
      <alignment horizontal="center" vertical="center"/>
    </xf>
    <xf numFmtId="16" fontId="57" fillId="35" borderId="39" xfId="0" applyNumberFormat="1" applyFont="1" applyFill="1" applyBorder="1" applyAlignment="1">
      <alignment horizontal="center" vertical="center"/>
    </xf>
    <xf numFmtId="16" fontId="57" fillId="35" borderId="23" xfId="0" applyNumberFormat="1" applyFont="1" applyFill="1" applyBorder="1" applyAlignment="1">
      <alignment horizontal="center" vertical="center"/>
    </xf>
    <xf numFmtId="16" fontId="57" fillId="35" borderId="28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/>
    </xf>
    <xf numFmtId="16" fontId="57" fillId="35" borderId="40" xfId="0" applyNumberFormat="1" applyFont="1" applyFill="1" applyBorder="1" applyAlignment="1">
      <alignment horizontal="center" vertical="center"/>
    </xf>
    <xf numFmtId="16" fontId="57" fillId="35" borderId="41" xfId="0" applyNumberFormat="1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16" fontId="56" fillId="35" borderId="18" xfId="0" applyNumberFormat="1" applyFont="1" applyFill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/>
    </xf>
    <xf numFmtId="0" fontId="60" fillId="0" borderId="16" xfId="0" applyNumberFormat="1" applyFont="1" applyBorder="1" applyAlignment="1">
      <alignment horizontal="center" vertical="center"/>
    </xf>
    <xf numFmtId="180" fontId="48" fillId="0" borderId="16" xfId="0" applyNumberFormat="1" applyFont="1" applyBorder="1" applyAlignment="1">
      <alignment horizontal="center" vertical="center"/>
    </xf>
    <xf numFmtId="180" fontId="60" fillId="0" borderId="16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3" fontId="60" fillId="0" borderId="16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16" fontId="56" fillId="35" borderId="22" xfId="0" applyNumberFormat="1" applyFont="1" applyFill="1" applyBorder="1" applyAlignment="1">
      <alignment horizontal="center" vertical="center"/>
    </xf>
    <xf numFmtId="16" fontId="56" fillId="35" borderId="38" xfId="0" applyNumberFormat="1" applyFont="1" applyFill="1" applyBorder="1" applyAlignment="1">
      <alignment horizontal="center" vertical="center"/>
    </xf>
    <xf numFmtId="16" fontId="56" fillId="35" borderId="39" xfId="0" applyNumberFormat="1" applyFont="1" applyFill="1" applyBorder="1" applyAlignment="1">
      <alignment horizontal="center" vertical="center"/>
    </xf>
    <xf numFmtId="0" fontId="59" fillId="35" borderId="37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  <xf numFmtId="0" fontId="47" fillId="34" borderId="31" xfId="0" applyNumberFormat="1" applyFont="1" applyFill="1" applyBorder="1" applyAlignment="1">
      <alignment horizontal="center" vertical="center"/>
    </xf>
    <xf numFmtId="180" fontId="47" fillId="34" borderId="31" xfId="0" applyNumberFormat="1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view="pageBreakPreview" zoomScale="78" zoomScaleNormal="52" zoomScaleSheetLayoutView="78" zoomScalePageLayoutView="0" workbookViewId="0" topLeftCell="A1">
      <selection activeCell="AJ6" sqref="AJ6:AJ25"/>
    </sheetView>
  </sheetViews>
  <sheetFormatPr defaultColWidth="11.421875" defaultRowHeight="15"/>
  <cols>
    <col min="1" max="1" width="46.140625" style="0" customWidth="1"/>
    <col min="2" max="3" width="13.5742187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4.28125" style="0" customWidth="1"/>
    <col min="8" max="8" width="15.421875" style="0" customWidth="1"/>
    <col min="9" max="9" width="14.140625" style="0" customWidth="1"/>
    <col min="10" max="10" width="14.421875" style="0" customWidth="1"/>
    <col min="11" max="11" width="13.57421875" style="0" customWidth="1"/>
    <col min="12" max="12" width="12.7109375" style="0" customWidth="1"/>
    <col min="13" max="13" width="13.8515625" style="0" customWidth="1"/>
    <col min="14" max="14" width="13.28125" style="0" customWidth="1"/>
    <col min="15" max="15" width="13.00390625" style="0" customWidth="1"/>
    <col min="16" max="16" width="13.57421875" style="0" customWidth="1"/>
    <col min="17" max="17" width="11.57421875" style="0" customWidth="1"/>
    <col min="18" max="18" width="14.140625" style="0" customWidth="1"/>
    <col min="19" max="19" width="13.8515625" style="0" customWidth="1"/>
    <col min="20" max="20" width="13.57421875" style="0" customWidth="1"/>
    <col min="21" max="21" width="13.00390625" style="0" customWidth="1"/>
    <col min="22" max="22" width="13.57421875" style="0" customWidth="1"/>
    <col min="23" max="23" width="13.8515625" style="0" customWidth="1"/>
    <col min="24" max="24" width="14.140625" style="0" customWidth="1"/>
    <col min="25" max="25" width="11.8515625" style="0" customWidth="1"/>
    <col min="26" max="26" width="12.28125" style="0" customWidth="1"/>
    <col min="27" max="27" width="11.8515625" style="0" customWidth="1"/>
    <col min="28" max="28" width="11.7109375" style="0" customWidth="1"/>
    <col min="29" max="35" width="11.8515625" style="0" customWidth="1"/>
    <col min="36" max="36" width="18.421875" style="0" customWidth="1"/>
    <col min="37" max="37" width="17.28125" style="0" customWidth="1"/>
    <col min="38" max="38" width="17.00390625" style="0" customWidth="1"/>
    <col min="39" max="39" width="16.28125" style="0" bestFit="1" customWidth="1"/>
    <col min="40" max="40" width="15.57421875" style="0" customWidth="1"/>
    <col min="41" max="41" width="16.421875" style="0" bestFit="1" customWidth="1"/>
    <col min="42" max="42" width="15.57421875" style="0" customWidth="1"/>
    <col min="43" max="43" width="16.421875" style="0" bestFit="1" customWidth="1"/>
    <col min="44" max="44" width="19.421875" style="0" customWidth="1"/>
    <col min="45" max="45" width="16.28125" style="0" bestFit="1" customWidth="1"/>
    <col min="46" max="46" width="15.57421875" style="0" customWidth="1"/>
    <col min="47" max="47" width="16.421875" style="0" bestFit="1" customWidth="1"/>
    <col min="48" max="48" width="18.140625" style="0" bestFit="1" customWidth="1"/>
    <col min="49" max="49" width="16.57421875" style="0" bestFit="1" customWidth="1"/>
    <col min="50" max="50" width="18.140625" style="0" bestFit="1" customWidth="1"/>
    <col min="51" max="51" width="17.421875" style="0" bestFit="1" customWidth="1"/>
    <col min="52" max="52" width="17.140625" style="0" bestFit="1" customWidth="1"/>
    <col min="53" max="53" width="16.28125" style="0" customWidth="1"/>
    <col min="54" max="54" width="17.421875" style="0" bestFit="1" customWidth="1"/>
    <col min="55" max="56" width="17.140625" style="0" bestFit="1" customWidth="1"/>
    <col min="57" max="57" width="14.7109375" style="0" customWidth="1"/>
    <col min="58" max="58" width="17.421875" style="0" bestFit="1" customWidth="1"/>
    <col min="59" max="59" width="15.28125" style="0" bestFit="1" customWidth="1"/>
    <col min="60" max="60" width="18.140625" style="0" bestFit="1" customWidth="1"/>
    <col min="61" max="61" width="16.57421875" style="0" bestFit="1" customWidth="1"/>
    <col min="62" max="62" width="17.421875" style="0" bestFit="1" customWidth="1"/>
    <col min="63" max="63" width="14.28125" style="0" bestFit="1" customWidth="1"/>
    <col min="64" max="64" width="17.140625" style="0" bestFit="1" customWidth="1"/>
    <col min="65" max="65" width="17.421875" style="0" bestFit="1" customWidth="1"/>
    <col min="66" max="66" width="18.00390625" style="0" bestFit="1" customWidth="1"/>
    <col min="67" max="67" width="15.57421875" style="0" bestFit="1" customWidth="1"/>
    <col min="68" max="68" width="28.421875" style="0" customWidth="1"/>
  </cols>
  <sheetData>
    <row r="1" spans="1:4" ht="21">
      <c r="A1" s="9"/>
      <c r="B1" s="11"/>
      <c r="C1" s="12"/>
      <c r="D1" s="10"/>
    </row>
    <row r="3" ht="15.75" thickBot="1"/>
    <row r="4" spans="1:36" ht="31.5" customHeight="1" thickBot="1">
      <c r="A4" s="106" t="s">
        <v>0</v>
      </c>
      <c r="B4" s="108">
        <v>42706</v>
      </c>
      <c r="C4" s="108"/>
      <c r="D4" s="109">
        <v>42707</v>
      </c>
      <c r="E4" s="110"/>
      <c r="F4" s="111">
        <v>42708</v>
      </c>
      <c r="G4" s="112"/>
      <c r="H4" s="112">
        <v>42709</v>
      </c>
      <c r="I4" s="115"/>
      <c r="J4" s="116">
        <v>42710</v>
      </c>
      <c r="K4" s="115"/>
      <c r="L4" s="104">
        <v>42716</v>
      </c>
      <c r="M4" s="105"/>
      <c r="N4" s="104">
        <v>42717</v>
      </c>
      <c r="O4" s="105"/>
      <c r="P4" s="104">
        <v>42718</v>
      </c>
      <c r="Q4" s="105"/>
      <c r="R4" s="104">
        <v>42719</v>
      </c>
      <c r="S4" s="105"/>
      <c r="T4" s="104">
        <v>42720</v>
      </c>
      <c r="U4" s="105"/>
      <c r="V4" s="104">
        <v>42721</v>
      </c>
      <c r="W4" s="105"/>
      <c r="X4" s="104">
        <v>42722</v>
      </c>
      <c r="Y4" s="105"/>
      <c r="Z4" s="104">
        <v>42723</v>
      </c>
      <c r="AA4" s="105"/>
      <c r="AB4" s="104">
        <v>42724</v>
      </c>
      <c r="AC4" s="105"/>
      <c r="AD4" s="104">
        <v>42725</v>
      </c>
      <c r="AE4" s="105"/>
      <c r="AF4" s="104">
        <v>42726</v>
      </c>
      <c r="AG4" s="105"/>
      <c r="AH4" s="104">
        <v>42727</v>
      </c>
      <c r="AI4" s="105"/>
      <c r="AJ4" s="113" t="s">
        <v>3</v>
      </c>
    </row>
    <row r="5" spans="1:36" ht="31.5" customHeight="1" thickBot="1">
      <c r="A5" s="107"/>
      <c r="B5" s="39" t="s">
        <v>8</v>
      </c>
      <c r="C5" s="39" t="s">
        <v>9</v>
      </c>
      <c r="D5" s="25" t="s">
        <v>8</v>
      </c>
      <c r="E5" s="26" t="s">
        <v>9</v>
      </c>
      <c r="F5" s="39" t="s">
        <v>1</v>
      </c>
      <c r="G5" s="66" t="s">
        <v>9</v>
      </c>
      <c r="H5" s="39" t="s">
        <v>1</v>
      </c>
      <c r="I5" s="39" t="s">
        <v>9</v>
      </c>
      <c r="J5" s="39" t="s">
        <v>1</v>
      </c>
      <c r="K5" s="39" t="s">
        <v>9</v>
      </c>
      <c r="L5" s="67" t="s">
        <v>1</v>
      </c>
      <c r="M5" s="67" t="s">
        <v>9</v>
      </c>
      <c r="N5" s="67" t="s">
        <v>1</v>
      </c>
      <c r="O5" s="67" t="s">
        <v>9</v>
      </c>
      <c r="P5" s="67" t="s">
        <v>1</v>
      </c>
      <c r="Q5" s="67" t="s">
        <v>9</v>
      </c>
      <c r="R5" s="67" t="s">
        <v>1</v>
      </c>
      <c r="S5" s="67" t="s">
        <v>9</v>
      </c>
      <c r="T5" s="67" t="s">
        <v>1</v>
      </c>
      <c r="U5" s="67" t="s">
        <v>9</v>
      </c>
      <c r="V5" s="67" t="s">
        <v>1</v>
      </c>
      <c r="W5" s="67" t="s">
        <v>9</v>
      </c>
      <c r="X5" s="67" t="s">
        <v>1</v>
      </c>
      <c r="Y5" s="67" t="s">
        <v>9</v>
      </c>
      <c r="Z5" s="67" t="s">
        <v>1</v>
      </c>
      <c r="AA5" s="67" t="s">
        <v>9</v>
      </c>
      <c r="AB5" s="67" t="s">
        <v>1</v>
      </c>
      <c r="AC5" s="67" t="s">
        <v>9</v>
      </c>
      <c r="AD5" s="67" t="s">
        <v>1</v>
      </c>
      <c r="AE5" s="67" t="s">
        <v>9</v>
      </c>
      <c r="AF5" s="67" t="s">
        <v>1</v>
      </c>
      <c r="AG5" s="67" t="s">
        <v>9</v>
      </c>
      <c r="AH5" s="67" t="s">
        <v>1</v>
      </c>
      <c r="AI5" s="67" t="s">
        <v>9</v>
      </c>
      <c r="AJ5" s="114"/>
    </row>
    <row r="6" spans="1:36" ht="31.5" customHeight="1" thickBot="1">
      <c r="A6" s="53" t="s">
        <v>10</v>
      </c>
      <c r="B6" s="58">
        <v>5</v>
      </c>
      <c r="C6" s="16">
        <v>24</v>
      </c>
      <c r="D6" s="16">
        <v>6</v>
      </c>
      <c r="E6" s="16">
        <v>21</v>
      </c>
      <c r="F6" s="16">
        <v>5</v>
      </c>
      <c r="G6" s="16">
        <v>12</v>
      </c>
      <c r="H6" s="16">
        <v>6</v>
      </c>
      <c r="I6" s="16">
        <v>17</v>
      </c>
      <c r="J6" s="16">
        <v>3</v>
      </c>
      <c r="K6" s="16">
        <v>10</v>
      </c>
      <c r="L6" s="42">
        <v>1</v>
      </c>
      <c r="M6" s="42">
        <v>18</v>
      </c>
      <c r="N6" s="42">
        <v>7</v>
      </c>
      <c r="O6" s="42">
        <v>19</v>
      </c>
      <c r="P6" s="42">
        <v>2</v>
      </c>
      <c r="Q6" s="42">
        <v>9</v>
      </c>
      <c r="R6" s="42">
        <v>2</v>
      </c>
      <c r="S6" s="42">
        <v>38</v>
      </c>
      <c r="T6" s="42">
        <v>3</v>
      </c>
      <c r="U6" s="42">
        <v>7</v>
      </c>
      <c r="V6" s="42">
        <v>4</v>
      </c>
      <c r="W6" s="42">
        <v>18</v>
      </c>
      <c r="X6" s="42">
        <v>5</v>
      </c>
      <c r="Y6" s="42">
        <v>10</v>
      </c>
      <c r="Z6" s="42">
        <v>2</v>
      </c>
      <c r="AA6" s="42">
        <v>24</v>
      </c>
      <c r="AB6" s="42">
        <v>2</v>
      </c>
      <c r="AC6" s="42">
        <v>15</v>
      </c>
      <c r="AD6" s="42">
        <v>2</v>
      </c>
      <c r="AE6" s="42">
        <v>8</v>
      </c>
      <c r="AF6" s="42">
        <v>4</v>
      </c>
      <c r="AG6" s="77">
        <v>9</v>
      </c>
      <c r="AH6" s="42">
        <v>2</v>
      </c>
      <c r="AI6" s="77">
        <v>9</v>
      </c>
      <c r="AJ6" s="83">
        <f>SUM(B6:AI6)</f>
        <v>329</v>
      </c>
    </row>
    <row r="7" spans="1:36" ht="31.5" customHeight="1" thickBot="1">
      <c r="A7" s="54" t="s">
        <v>11</v>
      </c>
      <c r="B7" s="59">
        <v>35</v>
      </c>
      <c r="C7" s="18">
        <v>57</v>
      </c>
      <c r="D7" s="17">
        <v>21</v>
      </c>
      <c r="E7" s="18">
        <v>31</v>
      </c>
      <c r="F7" s="17">
        <v>60</v>
      </c>
      <c r="G7" s="18">
        <v>46</v>
      </c>
      <c r="H7" s="17">
        <v>52</v>
      </c>
      <c r="I7" s="18">
        <v>36</v>
      </c>
      <c r="J7" s="17">
        <v>72</v>
      </c>
      <c r="K7" s="18">
        <v>41</v>
      </c>
      <c r="L7" s="43">
        <v>3</v>
      </c>
      <c r="M7" s="44">
        <v>33</v>
      </c>
      <c r="N7" s="43">
        <v>45</v>
      </c>
      <c r="O7" s="44">
        <v>34</v>
      </c>
      <c r="P7" s="43">
        <v>45</v>
      </c>
      <c r="Q7" s="44">
        <v>50</v>
      </c>
      <c r="R7" s="43">
        <v>61</v>
      </c>
      <c r="S7" s="44">
        <v>51</v>
      </c>
      <c r="T7" s="43">
        <v>60</v>
      </c>
      <c r="U7" s="44">
        <v>19</v>
      </c>
      <c r="V7" s="43">
        <v>55</v>
      </c>
      <c r="W7" s="44">
        <v>33</v>
      </c>
      <c r="X7" s="43">
        <v>44</v>
      </c>
      <c r="Y7" s="44">
        <v>22</v>
      </c>
      <c r="Z7" s="43">
        <v>39</v>
      </c>
      <c r="AA7" s="44">
        <v>15</v>
      </c>
      <c r="AB7" s="43">
        <v>10</v>
      </c>
      <c r="AC7" s="44">
        <v>18</v>
      </c>
      <c r="AD7" s="43">
        <v>28</v>
      </c>
      <c r="AE7" s="44">
        <v>39</v>
      </c>
      <c r="AF7" s="43">
        <v>29</v>
      </c>
      <c r="AG7" s="78">
        <v>23</v>
      </c>
      <c r="AH7" s="43">
        <v>32</v>
      </c>
      <c r="AI7" s="78">
        <v>11</v>
      </c>
      <c r="AJ7" s="83">
        <f aca="true" t="shared" si="0" ref="AJ7:AJ25">SUM(B7:AI7)</f>
        <v>1250</v>
      </c>
    </row>
    <row r="8" spans="1:36" ht="31.5" customHeight="1" thickBot="1">
      <c r="A8" s="54" t="s">
        <v>12</v>
      </c>
      <c r="B8" s="59">
        <v>0</v>
      </c>
      <c r="C8" s="18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8">
        <v>0</v>
      </c>
      <c r="L8" s="43">
        <v>0</v>
      </c>
      <c r="M8" s="44">
        <v>0</v>
      </c>
      <c r="N8" s="43">
        <v>0</v>
      </c>
      <c r="O8" s="44">
        <v>0</v>
      </c>
      <c r="P8" s="43">
        <v>0</v>
      </c>
      <c r="Q8" s="44">
        <v>0</v>
      </c>
      <c r="R8" s="43">
        <v>0</v>
      </c>
      <c r="S8" s="44">
        <v>0</v>
      </c>
      <c r="T8" s="43">
        <v>0</v>
      </c>
      <c r="U8" s="44">
        <v>0</v>
      </c>
      <c r="V8" s="43">
        <v>0</v>
      </c>
      <c r="W8" s="44">
        <v>0</v>
      </c>
      <c r="X8" s="43">
        <v>0</v>
      </c>
      <c r="Y8" s="44">
        <v>0</v>
      </c>
      <c r="Z8" s="43">
        <v>0</v>
      </c>
      <c r="AA8" s="44">
        <v>0</v>
      </c>
      <c r="AB8" s="43">
        <v>0</v>
      </c>
      <c r="AC8" s="44">
        <v>0</v>
      </c>
      <c r="AD8" s="43">
        <v>0</v>
      </c>
      <c r="AE8" s="44">
        <v>0</v>
      </c>
      <c r="AF8" s="43">
        <v>0</v>
      </c>
      <c r="AG8" s="78">
        <v>0</v>
      </c>
      <c r="AH8" s="43">
        <v>0</v>
      </c>
      <c r="AI8" s="78">
        <v>0</v>
      </c>
      <c r="AJ8" s="83">
        <f t="shared" si="0"/>
        <v>0</v>
      </c>
    </row>
    <row r="9" spans="1:36" ht="31.5" customHeight="1" thickBot="1">
      <c r="A9" s="54" t="s">
        <v>13</v>
      </c>
      <c r="B9" s="59">
        <v>0</v>
      </c>
      <c r="C9" s="18">
        <v>0</v>
      </c>
      <c r="D9" s="17">
        <v>0</v>
      </c>
      <c r="E9" s="18">
        <v>0</v>
      </c>
      <c r="F9" s="17">
        <v>0</v>
      </c>
      <c r="G9" s="18">
        <v>0</v>
      </c>
      <c r="H9" s="17">
        <v>0</v>
      </c>
      <c r="I9" s="18">
        <v>0</v>
      </c>
      <c r="J9" s="17">
        <v>0</v>
      </c>
      <c r="K9" s="18">
        <v>0</v>
      </c>
      <c r="L9" s="43">
        <v>0</v>
      </c>
      <c r="M9" s="44">
        <v>0</v>
      </c>
      <c r="N9" s="43">
        <v>0</v>
      </c>
      <c r="O9" s="44">
        <v>0</v>
      </c>
      <c r="P9" s="43">
        <v>0</v>
      </c>
      <c r="Q9" s="44">
        <v>0</v>
      </c>
      <c r="R9" s="43">
        <v>0</v>
      </c>
      <c r="S9" s="44">
        <v>0</v>
      </c>
      <c r="T9" s="43">
        <v>0</v>
      </c>
      <c r="U9" s="44">
        <v>0</v>
      </c>
      <c r="V9" s="43">
        <v>0</v>
      </c>
      <c r="W9" s="44">
        <v>0</v>
      </c>
      <c r="X9" s="43">
        <v>0</v>
      </c>
      <c r="Y9" s="44">
        <v>0</v>
      </c>
      <c r="Z9" s="43">
        <v>0</v>
      </c>
      <c r="AA9" s="44">
        <v>0</v>
      </c>
      <c r="AB9" s="43">
        <v>0</v>
      </c>
      <c r="AC9" s="44">
        <v>0</v>
      </c>
      <c r="AD9" s="43">
        <v>0</v>
      </c>
      <c r="AE9" s="44">
        <v>0</v>
      </c>
      <c r="AF9" s="43">
        <v>0</v>
      </c>
      <c r="AG9" s="78">
        <v>0</v>
      </c>
      <c r="AH9" s="43">
        <v>0</v>
      </c>
      <c r="AI9" s="78">
        <v>0</v>
      </c>
      <c r="AJ9" s="83">
        <f t="shared" si="0"/>
        <v>0</v>
      </c>
    </row>
    <row r="10" spans="1:36" ht="31.5" customHeight="1" thickBot="1">
      <c r="A10" s="54" t="s">
        <v>14</v>
      </c>
      <c r="B10" s="60">
        <v>2</v>
      </c>
      <c r="C10" s="41">
        <v>0</v>
      </c>
      <c r="D10" s="40">
        <v>3</v>
      </c>
      <c r="E10" s="41">
        <v>3</v>
      </c>
      <c r="F10" s="40">
        <v>5</v>
      </c>
      <c r="G10" s="41">
        <v>1</v>
      </c>
      <c r="H10" s="40">
        <v>1</v>
      </c>
      <c r="I10" s="41">
        <v>1</v>
      </c>
      <c r="J10" s="40">
        <v>0</v>
      </c>
      <c r="K10" s="41">
        <v>1</v>
      </c>
      <c r="L10" s="45">
        <v>0</v>
      </c>
      <c r="M10" s="46">
        <v>3</v>
      </c>
      <c r="N10" s="45">
        <v>1</v>
      </c>
      <c r="O10" s="46">
        <v>1</v>
      </c>
      <c r="P10" s="45">
        <v>0</v>
      </c>
      <c r="Q10" s="46">
        <v>0</v>
      </c>
      <c r="R10" s="45">
        <v>1</v>
      </c>
      <c r="S10" s="46">
        <v>0</v>
      </c>
      <c r="T10" s="45">
        <v>3</v>
      </c>
      <c r="U10" s="46">
        <v>1</v>
      </c>
      <c r="V10" s="45">
        <v>0</v>
      </c>
      <c r="W10" s="46">
        <v>0</v>
      </c>
      <c r="X10" s="45">
        <v>3</v>
      </c>
      <c r="Y10" s="46">
        <v>1</v>
      </c>
      <c r="Z10" s="45">
        <v>0</v>
      </c>
      <c r="AA10" s="46">
        <v>1</v>
      </c>
      <c r="AB10" s="45">
        <v>0</v>
      </c>
      <c r="AC10" s="46">
        <v>2</v>
      </c>
      <c r="AD10" s="45">
        <v>0</v>
      </c>
      <c r="AE10" s="46">
        <v>0</v>
      </c>
      <c r="AF10" s="45">
        <v>0</v>
      </c>
      <c r="AG10" s="79">
        <v>0</v>
      </c>
      <c r="AH10" s="45">
        <v>0</v>
      </c>
      <c r="AI10" s="79">
        <v>0</v>
      </c>
      <c r="AJ10" s="83">
        <f t="shared" si="0"/>
        <v>34</v>
      </c>
    </row>
    <row r="11" spans="1:36" ht="31.5" customHeight="1" thickBot="1">
      <c r="A11" s="54" t="s">
        <v>15</v>
      </c>
      <c r="B11" s="59">
        <v>11</v>
      </c>
      <c r="C11" s="18">
        <v>0</v>
      </c>
      <c r="D11" s="17">
        <v>4</v>
      </c>
      <c r="E11" s="18">
        <v>1</v>
      </c>
      <c r="F11" s="17">
        <v>7</v>
      </c>
      <c r="G11" s="18">
        <v>5</v>
      </c>
      <c r="H11" s="17">
        <v>3</v>
      </c>
      <c r="I11" s="18">
        <v>4</v>
      </c>
      <c r="J11" s="17">
        <v>11</v>
      </c>
      <c r="K11" s="18">
        <v>0</v>
      </c>
      <c r="L11" s="43">
        <v>0</v>
      </c>
      <c r="M11" s="44">
        <v>13</v>
      </c>
      <c r="N11" s="43">
        <v>4</v>
      </c>
      <c r="O11" s="44">
        <v>22</v>
      </c>
      <c r="P11" s="43">
        <v>9</v>
      </c>
      <c r="Q11" s="44">
        <v>17</v>
      </c>
      <c r="R11" s="43">
        <v>6</v>
      </c>
      <c r="S11" s="44">
        <v>11</v>
      </c>
      <c r="T11" s="43">
        <v>12</v>
      </c>
      <c r="U11" s="44">
        <v>9</v>
      </c>
      <c r="V11" s="43">
        <v>0</v>
      </c>
      <c r="W11" s="44">
        <v>5</v>
      </c>
      <c r="X11" s="43">
        <v>8</v>
      </c>
      <c r="Y11" s="44">
        <v>2</v>
      </c>
      <c r="Z11" s="43">
        <v>1</v>
      </c>
      <c r="AA11" s="44">
        <v>9</v>
      </c>
      <c r="AB11" s="43">
        <v>0</v>
      </c>
      <c r="AC11" s="44">
        <v>8</v>
      </c>
      <c r="AD11" s="43">
        <v>0</v>
      </c>
      <c r="AE11" s="44">
        <v>3</v>
      </c>
      <c r="AF11" s="43">
        <v>3</v>
      </c>
      <c r="AG11" s="78">
        <v>2</v>
      </c>
      <c r="AH11" s="43">
        <v>1</v>
      </c>
      <c r="AI11" s="78">
        <v>2</v>
      </c>
      <c r="AJ11" s="83">
        <f t="shared" si="0"/>
        <v>193</v>
      </c>
    </row>
    <row r="12" spans="1:36" ht="31.5" customHeight="1" thickBot="1">
      <c r="A12" s="54" t="s">
        <v>16</v>
      </c>
      <c r="B12" s="59">
        <v>4</v>
      </c>
      <c r="C12" s="18">
        <v>1</v>
      </c>
      <c r="D12" s="17">
        <v>6</v>
      </c>
      <c r="E12" s="18">
        <v>1</v>
      </c>
      <c r="F12" s="17">
        <v>6</v>
      </c>
      <c r="G12" s="18">
        <v>0</v>
      </c>
      <c r="H12" s="17">
        <v>6</v>
      </c>
      <c r="I12" s="18">
        <v>3</v>
      </c>
      <c r="J12" s="17">
        <v>6</v>
      </c>
      <c r="K12" s="18">
        <v>5</v>
      </c>
      <c r="L12" s="43">
        <v>2</v>
      </c>
      <c r="M12" s="44">
        <v>0</v>
      </c>
      <c r="N12" s="43">
        <v>1</v>
      </c>
      <c r="O12" s="44">
        <v>1</v>
      </c>
      <c r="P12" s="43">
        <v>5</v>
      </c>
      <c r="Q12" s="44">
        <v>2</v>
      </c>
      <c r="R12" s="43">
        <v>1</v>
      </c>
      <c r="S12" s="44">
        <v>0</v>
      </c>
      <c r="T12" s="43">
        <v>7</v>
      </c>
      <c r="U12" s="44">
        <v>0</v>
      </c>
      <c r="V12" s="43">
        <v>5</v>
      </c>
      <c r="W12" s="44">
        <v>0</v>
      </c>
      <c r="X12" s="43">
        <v>7</v>
      </c>
      <c r="Y12" s="44">
        <v>0</v>
      </c>
      <c r="Z12" s="43">
        <v>7</v>
      </c>
      <c r="AA12" s="44">
        <v>0</v>
      </c>
      <c r="AB12" s="43">
        <v>10</v>
      </c>
      <c r="AC12" s="44">
        <v>0</v>
      </c>
      <c r="AD12" s="43">
        <v>2</v>
      </c>
      <c r="AE12" s="44">
        <v>0</v>
      </c>
      <c r="AF12" s="43">
        <v>2</v>
      </c>
      <c r="AG12" s="78">
        <v>0</v>
      </c>
      <c r="AH12" s="43">
        <v>3</v>
      </c>
      <c r="AI12" s="78">
        <v>0</v>
      </c>
      <c r="AJ12" s="83">
        <f t="shared" si="0"/>
        <v>93</v>
      </c>
    </row>
    <row r="13" spans="1:36" ht="31.5" customHeight="1" thickBot="1">
      <c r="A13" s="54" t="s">
        <v>17</v>
      </c>
      <c r="B13" s="59">
        <v>12</v>
      </c>
      <c r="C13" s="18">
        <v>0</v>
      </c>
      <c r="D13" s="17">
        <v>37</v>
      </c>
      <c r="E13" s="18">
        <v>2</v>
      </c>
      <c r="F13" s="17">
        <v>52</v>
      </c>
      <c r="G13" s="18">
        <v>0</v>
      </c>
      <c r="H13" s="17">
        <v>42</v>
      </c>
      <c r="I13" s="18">
        <v>8</v>
      </c>
      <c r="J13" s="17">
        <v>67</v>
      </c>
      <c r="K13" s="18">
        <v>4</v>
      </c>
      <c r="L13" s="43">
        <v>42</v>
      </c>
      <c r="M13" s="44">
        <v>0</v>
      </c>
      <c r="N13" s="43">
        <v>69</v>
      </c>
      <c r="O13" s="44">
        <v>0</v>
      </c>
      <c r="P13" s="43">
        <v>64</v>
      </c>
      <c r="Q13" s="44">
        <v>0</v>
      </c>
      <c r="R13" s="43">
        <v>58</v>
      </c>
      <c r="S13" s="44">
        <v>1</v>
      </c>
      <c r="T13" s="43">
        <v>74</v>
      </c>
      <c r="U13" s="44">
        <v>0</v>
      </c>
      <c r="V13" s="43">
        <v>45</v>
      </c>
      <c r="W13" s="44">
        <v>0</v>
      </c>
      <c r="X13" s="43">
        <v>48</v>
      </c>
      <c r="Y13" s="44">
        <v>0</v>
      </c>
      <c r="Z13" s="43">
        <v>61</v>
      </c>
      <c r="AA13" s="44">
        <v>3</v>
      </c>
      <c r="AB13" s="43">
        <v>34</v>
      </c>
      <c r="AC13" s="44">
        <v>0</v>
      </c>
      <c r="AD13" s="43">
        <v>38</v>
      </c>
      <c r="AE13" s="44">
        <v>0</v>
      </c>
      <c r="AF13" s="43">
        <v>40</v>
      </c>
      <c r="AG13" s="78">
        <v>0</v>
      </c>
      <c r="AH13" s="43">
        <v>27</v>
      </c>
      <c r="AI13" s="78">
        <v>1</v>
      </c>
      <c r="AJ13" s="83">
        <f t="shared" si="0"/>
        <v>829</v>
      </c>
    </row>
    <row r="14" spans="1:36" ht="31.5" customHeight="1" thickBot="1">
      <c r="A14" s="54" t="s">
        <v>18</v>
      </c>
      <c r="B14" s="59">
        <v>0</v>
      </c>
      <c r="C14" s="18">
        <v>2</v>
      </c>
      <c r="D14" s="17">
        <v>0</v>
      </c>
      <c r="E14" s="18">
        <v>6</v>
      </c>
      <c r="F14" s="17">
        <v>0</v>
      </c>
      <c r="G14" s="18">
        <v>0</v>
      </c>
      <c r="H14" s="17">
        <v>0</v>
      </c>
      <c r="I14" s="18">
        <v>1</v>
      </c>
      <c r="J14" s="17">
        <v>1</v>
      </c>
      <c r="K14" s="18">
        <v>0</v>
      </c>
      <c r="L14" s="43">
        <v>0</v>
      </c>
      <c r="M14" s="44">
        <v>3</v>
      </c>
      <c r="N14" s="43">
        <v>0</v>
      </c>
      <c r="O14" s="44">
        <v>0</v>
      </c>
      <c r="P14" s="43">
        <v>0</v>
      </c>
      <c r="Q14" s="44">
        <v>0</v>
      </c>
      <c r="R14" s="43">
        <v>0</v>
      </c>
      <c r="S14" s="44">
        <v>0</v>
      </c>
      <c r="T14" s="43">
        <v>0</v>
      </c>
      <c r="U14" s="44">
        <v>0</v>
      </c>
      <c r="V14" s="43">
        <v>0</v>
      </c>
      <c r="W14" s="44">
        <v>2</v>
      </c>
      <c r="X14" s="43">
        <v>0</v>
      </c>
      <c r="Y14" s="44">
        <v>0</v>
      </c>
      <c r="Z14" s="43">
        <v>0</v>
      </c>
      <c r="AA14" s="44">
        <v>17</v>
      </c>
      <c r="AB14" s="43">
        <v>0</v>
      </c>
      <c r="AC14" s="44">
        <v>3</v>
      </c>
      <c r="AD14" s="43">
        <v>0</v>
      </c>
      <c r="AE14" s="44">
        <v>4</v>
      </c>
      <c r="AF14" s="43">
        <v>0</v>
      </c>
      <c r="AG14" s="78">
        <v>0</v>
      </c>
      <c r="AH14" s="43">
        <v>0</v>
      </c>
      <c r="AI14" s="78">
        <v>0</v>
      </c>
      <c r="AJ14" s="83">
        <f t="shared" si="0"/>
        <v>39</v>
      </c>
    </row>
    <row r="15" spans="1:36" ht="31.5" customHeight="1" thickBot="1">
      <c r="A15" s="54" t="s">
        <v>19</v>
      </c>
      <c r="B15" s="59">
        <v>0</v>
      </c>
      <c r="C15" s="18">
        <v>22</v>
      </c>
      <c r="D15" s="17">
        <v>0</v>
      </c>
      <c r="E15" s="18">
        <v>2</v>
      </c>
      <c r="F15" s="17">
        <v>0</v>
      </c>
      <c r="G15" s="18">
        <v>1</v>
      </c>
      <c r="H15" s="17">
        <v>0</v>
      </c>
      <c r="I15" s="18">
        <v>23</v>
      </c>
      <c r="J15" s="17">
        <v>0</v>
      </c>
      <c r="K15" s="18">
        <v>15</v>
      </c>
      <c r="L15" s="43">
        <v>0</v>
      </c>
      <c r="M15" s="44">
        <v>15</v>
      </c>
      <c r="N15" s="43">
        <v>0</v>
      </c>
      <c r="O15" s="44">
        <v>17</v>
      </c>
      <c r="P15" s="43">
        <v>0</v>
      </c>
      <c r="Q15" s="44">
        <v>14</v>
      </c>
      <c r="R15" s="43">
        <v>0</v>
      </c>
      <c r="S15" s="44">
        <v>21</v>
      </c>
      <c r="T15" s="43">
        <v>0</v>
      </c>
      <c r="U15" s="44">
        <v>24</v>
      </c>
      <c r="V15" s="43">
        <v>0</v>
      </c>
      <c r="W15" s="44">
        <v>38</v>
      </c>
      <c r="X15" s="43">
        <v>0</v>
      </c>
      <c r="Y15" s="44">
        <v>2</v>
      </c>
      <c r="Z15" s="43">
        <v>0</v>
      </c>
      <c r="AA15" s="44">
        <v>45</v>
      </c>
      <c r="AB15" s="43">
        <v>0</v>
      </c>
      <c r="AC15" s="44">
        <v>17</v>
      </c>
      <c r="AD15" s="43">
        <v>0</v>
      </c>
      <c r="AE15" s="44">
        <v>13</v>
      </c>
      <c r="AF15" s="43">
        <v>0</v>
      </c>
      <c r="AG15" s="78">
        <v>10</v>
      </c>
      <c r="AH15" s="43">
        <v>0</v>
      </c>
      <c r="AI15" s="78">
        <v>18</v>
      </c>
      <c r="AJ15" s="83">
        <f t="shared" si="0"/>
        <v>297</v>
      </c>
    </row>
    <row r="16" spans="1:36" ht="31.5" customHeight="1" thickBot="1">
      <c r="A16" s="54" t="s">
        <v>4</v>
      </c>
      <c r="B16" s="59">
        <v>13</v>
      </c>
      <c r="C16" s="18">
        <v>198</v>
      </c>
      <c r="D16" s="17">
        <v>17</v>
      </c>
      <c r="E16" s="18">
        <v>168</v>
      </c>
      <c r="F16" s="17">
        <v>19</v>
      </c>
      <c r="G16" s="18">
        <v>146</v>
      </c>
      <c r="H16" s="17">
        <v>19</v>
      </c>
      <c r="I16" s="18">
        <v>186</v>
      </c>
      <c r="J16" s="17">
        <v>24</v>
      </c>
      <c r="K16" s="18">
        <v>204</v>
      </c>
      <c r="L16" s="43">
        <v>31</v>
      </c>
      <c r="M16" s="44">
        <v>139</v>
      </c>
      <c r="N16" s="43">
        <v>15</v>
      </c>
      <c r="O16" s="44">
        <v>160</v>
      </c>
      <c r="P16" s="43">
        <v>17</v>
      </c>
      <c r="Q16" s="44">
        <v>170</v>
      </c>
      <c r="R16" s="43">
        <v>14</v>
      </c>
      <c r="S16" s="44">
        <v>175</v>
      </c>
      <c r="T16" s="43">
        <v>21</v>
      </c>
      <c r="U16" s="44">
        <v>118</v>
      </c>
      <c r="V16" s="43">
        <v>18</v>
      </c>
      <c r="W16" s="44">
        <v>170</v>
      </c>
      <c r="X16" s="43">
        <v>21</v>
      </c>
      <c r="Y16" s="44">
        <v>90</v>
      </c>
      <c r="Z16" s="43">
        <v>18</v>
      </c>
      <c r="AA16" s="44">
        <v>185</v>
      </c>
      <c r="AB16" s="43">
        <v>28</v>
      </c>
      <c r="AC16" s="44">
        <v>86</v>
      </c>
      <c r="AD16" s="43">
        <v>30</v>
      </c>
      <c r="AE16" s="44">
        <v>162</v>
      </c>
      <c r="AF16" s="43">
        <v>20</v>
      </c>
      <c r="AG16" s="78">
        <v>142</v>
      </c>
      <c r="AH16" s="43">
        <v>15</v>
      </c>
      <c r="AI16" s="78">
        <v>125</v>
      </c>
      <c r="AJ16" s="83">
        <f t="shared" si="0"/>
        <v>2964</v>
      </c>
    </row>
    <row r="17" spans="1:36" ht="31.5" customHeight="1" thickBot="1">
      <c r="A17" s="54" t="s">
        <v>20</v>
      </c>
      <c r="B17" s="59">
        <v>38</v>
      </c>
      <c r="C17" s="18">
        <v>37</v>
      </c>
      <c r="D17" s="17">
        <v>35</v>
      </c>
      <c r="E17" s="18">
        <v>44</v>
      </c>
      <c r="F17" s="17">
        <v>17</v>
      </c>
      <c r="G17" s="18">
        <v>36</v>
      </c>
      <c r="H17" s="17">
        <v>9</v>
      </c>
      <c r="I17" s="18">
        <v>38</v>
      </c>
      <c r="J17" s="17">
        <v>20</v>
      </c>
      <c r="K17" s="18">
        <v>43</v>
      </c>
      <c r="L17" s="43">
        <v>3</v>
      </c>
      <c r="M17" s="44">
        <v>28</v>
      </c>
      <c r="N17" s="43">
        <v>5</v>
      </c>
      <c r="O17" s="44">
        <v>30</v>
      </c>
      <c r="P17" s="43">
        <v>16</v>
      </c>
      <c r="Q17" s="44">
        <v>27</v>
      </c>
      <c r="R17" s="43">
        <v>7</v>
      </c>
      <c r="S17" s="44">
        <v>41</v>
      </c>
      <c r="T17" s="43">
        <v>23</v>
      </c>
      <c r="U17" s="44">
        <v>27</v>
      </c>
      <c r="V17" s="43">
        <v>7</v>
      </c>
      <c r="W17" s="44">
        <v>23</v>
      </c>
      <c r="X17" s="43">
        <v>11</v>
      </c>
      <c r="Y17" s="44">
        <v>19</v>
      </c>
      <c r="Z17" s="43">
        <v>15</v>
      </c>
      <c r="AA17" s="44">
        <v>15</v>
      </c>
      <c r="AB17" s="43">
        <v>9</v>
      </c>
      <c r="AC17" s="44">
        <v>16</v>
      </c>
      <c r="AD17" s="43">
        <v>12</v>
      </c>
      <c r="AE17" s="44">
        <v>29</v>
      </c>
      <c r="AF17" s="43">
        <v>8</v>
      </c>
      <c r="AG17" s="78">
        <v>11</v>
      </c>
      <c r="AH17" s="43">
        <v>6</v>
      </c>
      <c r="AI17" s="78">
        <v>12</v>
      </c>
      <c r="AJ17" s="83">
        <f t="shared" si="0"/>
        <v>717</v>
      </c>
    </row>
    <row r="18" spans="1:36" ht="31.5" customHeight="1" thickBot="1">
      <c r="A18" s="54" t="s">
        <v>5</v>
      </c>
      <c r="B18" s="59">
        <v>17</v>
      </c>
      <c r="C18" s="18">
        <v>2</v>
      </c>
      <c r="D18" s="17">
        <v>6</v>
      </c>
      <c r="E18" s="18">
        <v>6</v>
      </c>
      <c r="F18" s="17">
        <v>13</v>
      </c>
      <c r="G18" s="18">
        <v>4</v>
      </c>
      <c r="H18" s="17">
        <v>14</v>
      </c>
      <c r="I18" s="18">
        <v>3</v>
      </c>
      <c r="J18" s="17">
        <v>18</v>
      </c>
      <c r="K18" s="18">
        <v>3</v>
      </c>
      <c r="L18" s="43">
        <v>11</v>
      </c>
      <c r="M18" s="44">
        <v>5</v>
      </c>
      <c r="N18" s="43">
        <v>8</v>
      </c>
      <c r="O18" s="44">
        <v>4</v>
      </c>
      <c r="P18" s="43">
        <v>8</v>
      </c>
      <c r="Q18" s="44">
        <v>4</v>
      </c>
      <c r="R18" s="43">
        <v>11</v>
      </c>
      <c r="S18" s="44">
        <v>4</v>
      </c>
      <c r="T18" s="43">
        <v>13</v>
      </c>
      <c r="U18" s="44">
        <v>1</v>
      </c>
      <c r="V18" s="43">
        <v>6</v>
      </c>
      <c r="W18" s="44">
        <v>4</v>
      </c>
      <c r="X18" s="43">
        <v>12</v>
      </c>
      <c r="Y18" s="44">
        <v>1</v>
      </c>
      <c r="Z18" s="43">
        <v>13</v>
      </c>
      <c r="AA18" s="44">
        <v>2</v>
      </c>
      <c r="AB18" s="43">
        <v>12</v>
      </c>
      <c r="AC18" s="44">
        <v>3</v>
      </c>
      <c r="AD18" s="43">
        <v>8</v>
      </c>
      <c r="AE18" s="44">
        <v>5</v>
      </c>
      <c r="AF18" s="43">
        <v>16</v>
      </c>
      <c r="AG18" s="78">
        <v>6</v>
      </c>
      <c r="AH18" s="43">
        <v>16</v>
      </c>
      <c r="AI18" s="78">
        <v>8</v>
      </c>
      <c r="AJ18" s="83">
        <f t="shared" si="0"/>
        <v>267</v>
      </c>
    </row>
    <row r="19" spans="1:36" ht="31.5" customHeight="1" thickBot="1">
      <c r="A19" s="54" t="s">
        <v>6</v>
      </c>
      <c r="B19" s="59">
        <v>8</v>
      </c>
      <c r="C19" s="18">
        <v>2</v>
      </c>
      <c r="D19" s="17">
        <v>1</v>
      </c>
      <c r="E19" s="18">
        <v>6</v>
      </c>
      <c r="F19" s="17">
        <v>5</v>
      </c>
      <c r="G19" s="18">
        <v>4</v>
      </c>
      <c r="H19" s="17">
        <v>6</v>
      </c>
      <c r="I19" s="18">
        <v>2</v>
      </c>
      <c r="J19" s="17">
        <v>10</v>
      </c>
      <c r="K19" s="18">
        <v>3</v>
      </c>
      <c r="L19" s="43">
        <v>3</v>
      </c>
      <c r="M19" s="44">
        <v>4</v>
      </c>
      <c r="N19" s="43">
        <v>3</v>
      </c>
      <c r="O19" s="44">
        <v>4</v>
      </c>
      <c r="P19" s="43">
        <v>6</v>
      </c>
      <c r="Q19" s="44">
        <v>4</v>
      </c>
      <c r="R19" s="43">
        <v>8</v>
      </c>
      <c r="S19" s="44">
        <v>4</v>
      </c>
      <c r="T19" s="43">
        <v>8</v>
      </c>
      <c r="U19" s="44">
        <v>1</v>
      </c>
      <c r="V19" s="43">
        <v>4</v>
      </c>
      <c r="W19" s="44">
        <v>4</v>
      </c>
      <c r="X19" s="43">
        <v>5</v>
      </c>
      <c r="Y19" s="44">
        <v>1</v>
      </c>
      <c r="Z19" s="43">
        <v>10</v>
      </c>
      <c r="AA19" s="44">
        <v>2</v>
      </c>
      <c r="AB19" s="43">
        <v>6</v>
      </c>
      <c r="AC19" s="44">
        <v>3</v>
      </c>
      <c r="AD19" s="43">
        <v>4</v>
      </c>
      <c r="AE19" s="44">
        <v>4</v>
      </c>
      <c r="AF19" s="43">
        <v>9</v>
      </c>
      <c r="AG19" s="78">
        <v>6</v>
      </c>
      <c r="AH19" s="43">
        <v>12</v>
      </c>
      <c r="AI19" s="78">
        <v>8</v>
      </c>
      <c r="AJ19" s="83">
        <f t="shared" si="0"/>
        <v>170</v>
      </c>
    </row>
    <row r="20" spans="1:36" ht="31.5" customHeight="1" thickBot="1">
      <c r="A20" s="55" t="s">
        <v>21</v>
      </c>
      <c r="B20" s="61">
        <v>922.43</v>
      </c>
      <c r="C20" s="20">
        <v>302</v>
      </c>
      <c r="D20" s="19">
        <v>6</v>
      </c>
      <c r="E20" s="20">
        <v>797.2</v>
      </c>
      <c r="F20" s="19">
        <v>643.95</v>
      </c>
      <c r="G20" s="20">
        <v>831.62</v>
      </c>
      <c r="H20" s="19">
        <v>1392.9</v>
      </c>
      <c r="I20" s="20">
        <v>405</v>
      </c>
      <c r="J20" s="19">
        <v>2350.62</v>
      </c>
      <c r="K20" s="20">
        <v>311.82</v>
      </c>
      <c r="L20" s="47">
        <v>64.81</v>
      </c>
      <c r="M20" s="48">
        <v>474.9</v>
      </c>
      <c r="N20" s="47">
        <v>180.98</v>
      </c>
      <c r="O20" s="48">
        <v>602</v>
      </c>
      <c r="P20" s="47">
        <v>429.69</v>
      </c>
      <c r="Q20" s="48">
        <v>818.71</v>
      </c>
      <c r="R20" s="47">
        <v>1203.36</v>
      </c>
      <c r="S20" s="48">
        <v>319.41</v>
      </c>
      <c r="T20" s="47">
        <v>990.97</v>
      </c>
      <c r="U20" s="48">
        <v>643</v>
      </c>
      <c r="V20" s="47">
        <v>382.59</v>
      </c>
      <c r="W20" s="48">
        <v>251.5</v>
      </c>
      <c r="X20" s="47">
        <v>738.43</v>
      </c>
      <c r="Y20" s="48">
        <v>47</v>
      </c>
      <c r="Z20" s="47">
        <v>1127.1</v>
      </c>
      <c r="AA20" s="48">
        <v>385.5</v>
      </c>
      <c r="AB20" s="47">
        <v>647.14</v>
      </c>
      <c r="AC20" s="48">
        <v>123</v>
      </c>
      <c r="AD20" s="47">
        <v>175.98</v>
      </c>
      <c r="AE20" s="48">
        <v>450.17</v>
      </c>
      <c r="AF20" s="47">
        <v>1688.38</v>
      </c>
      <c r="AG20" s="80">
        <v>1462.9</v>
      </c>
      <c r="AH20" s="47">
        <v>1321.79</v>
      </c>
      <c r="AI20" s="80">
        <v>704.99</v>
      </c>
      <c r="AJ20" s="83">
        <f t="shared" si="0"/>
        <v>23197.840000000004</v>
      </c>
    </row>
    <row r="21" spans="1:36" ht="31.5" customHeight="1" thickBot="1">
      <c r="A21" s="56" t="s">
        <v>22</v>
      </c>
      <c r="B21" s="60">
        <v>3</v>
      </c>
      <c r="C21" s="41">
        <v>1</v>
      </c>
      <c r="D21" s="40">
        <v>0</v>
      </c>
      <c r="E21" s="41">
        <v>2</v>
      </c>
      <c r="F21" s="40">
        <v>3</v>
      </c>
      <c r="G21" s="41">
        <v>2</v>
      </c>
      <c r="H21" s="40">
        <v>4</v>
      </c>
      <c r="I21" s="41">
        <v>1</v>
      </c>
      <c r="J21" s="40">
        <v>4</v>
      </c>
      <c r="K21" s="41">
        <v>2</v>
      </c>
      <c r="L21" s="45">
        <v>0</v>
      </c>
      <c r="M21" s="46">
        <v>1</v>
      </c>
      <c r="N21" s="45">
        <v>0</v>
      </c>
      <c r="O21" s="46">
        <v>0</v>
      </c>
      <c r="P21" s="45">
        <v>2</v>
      </c>
      <c r="Q21" s="46">
        <v>0</v>
      </c>
      <c r="R21" s="45">
        <v>3</v>
      </c>
      <c r="S21" s="46">
        <v>0</v>
      </c>
      <c r="T21" s="45">
        <v>4</v>
      </c>
      <c r="U21" s="46">
        <v>1</v>
      </c>
      <c r="V21" s="45">
        <v>2</v>
      </c>
      <c r="W21" s="46">
        <v>0</v>
      </c>
      <c r="X21" s="45">
        <v>2</v>
      </c>
      <c r="Y21" s="46">
        <v>0</v>
      </c>
      <c r="Z21" s="45">
        <v>2</v>
      </c>
      <c r="AA21" s="46">
        <v>0</v>
      </c>
      <c r="AB21" s="45">
        <v>3</v>
      </c>
      <c r="AC21" s="46">
        <v>0</v>
      </c>
      <c r="AD21" s="45">
        <v>2</v>
      </c>
      <c r="AE21" s="46">
        <v>2</v>
      </c>
      <c r="AF21" s="45">
        <v>6</v>
      </c>
      <c r="AG21" s="79">
        <v>3</v>
      </c>
      <c r="AH21" s="45">
        <v>6</v>
      </c>
      <c r="AI21" s="79">
        <v>1</v>
      </c>
      <c r="AJ21" s="83">
        <f t="shared" si="0"/>
        <v>62</v>
      </c>
    </row>
    <row r="22" spans="1:36" ht="31.5" customHeight="1" thickBot="1">
      <c r="A22" s="56" t="s">
        <v>23</v>
      </c>
      <c r="B22" s="61">
        <v>774.09</v>
      </c>
      <c r="C22" s="20">
        <v>153</v>
      </c>
      <c r="D22" s="19">
        <v>0</v>
      </c>
      <c r="E22" s="20">
        <v>119.5</v>
      </c>
      <c r="F22" s="19">
        <v>93.95</v>
      </c>
      <c r="G22" s="20">
        <v>537.5</v>
      </c>
      <c r="H22" s="19">
        <v>606.2</v>
      </c>
      <c r="I22" s="20">
        <v>235</v>
      </c>
      <c r="J22" s="19">
        <v>644.52</v>
      </c>
      <c r="K22" s="20">
        <v>130.99</v>
      </c>
      <c r="L22" s="47">
        <v>0</v>
      </c>
      <c r="M22" s="48">
        <v>39.9</v>
      </c>
      <c r="N22" s="47">
        <v>0</v>
      </c>
      <c r="O22" s="48">
        <v>0</v>
      </c>
      <c r="P22" s="47">
        <v>34.75</v>
      </c>
      <c r="Q22" s="48">
        <v>0</v>
      </c>
      <c r="R22" s="47">
        <v>218.49</v>
      </c>
      <c r="S22" s="48">
        <v>0</v>
      </c>
      <c r="T22" s="47">
        <v>909.14</v>
      </c>
      <c r="U22" s="48">
        <v>550</v>
      </c>
      <c r="V22" s="47">
        <v>57.6</v>
      </c>
      <c r="W22" s="48">
        <v>0</v>
      </c>
      <c r="X22" s="47">
        <v>466.38</v>
      </c>
      <c r="Y22" s="48">
        <v>0</v>
      </c>
      <c r="Z22" s="47">
        <v>64</v>
      </c>
      <c r="AA22" s="48">
        <v>0</v>
      </c>
      <c r="AB22" s="47">
        <v>380.8</v>
      </c>
      <c r="AC22" s="48">
        <v>0</v>
      </c>
      <c r="AD22" s="47">
        <v>39</v>
      </c>
      <c r="AE22" s="48">
        <v>119.28</v>
      </c>
      <c r="AF22" s="47">
        <v>1262.5</v>
      </c>
      <c r="AG22" s="80">
        <v>1142.9</v>
      </c>
      <c r="AH22" s="47">
        <v>689.45</v>
      </c>
      <c r="AI22" s="80">
        <v>339</v>
      </c>
      <c r="AJ22" s="83">
        <f t="shared" si="0"/>
        <v>9607.940000000002</v>
      </c>
    </row>
    <row r="23" spans="1:36" ht="31.5" customHeight="1" thickBot="1">
      <c r="A23" s="56" t="s">
        <v>7</v>
      </c>
      <c r="B23" s="62">
        <v>2</v>
      </c>
      <c r="C23" s="21">
        <v>8</v>
      </c>
      <c r="D23" s="14">
        <v>1</v>
      </c>
      <c r="E23" s="21">
        <v>9</v>
      </c>
      <c r="F23" s="14">
        <v>6</v>
      </c>
      <c r="G23" s="21">
        <v>6</v>
      </c>
      <c r="H23" s="14">
        <v>10</v>
      </c>
      <c r="I23" s="21">
        <v>3</v>
      </c>
      <c r="J23" s="14">
        <v>4</v>
      </c>
      <c r="K23" s="21">
        <v>8</v>
      </c>
      <c r="L23" s="49">
        <v>1</v>
      </c>
      <c r="M23" s="50">
        <v>3</v>
      </c>
      <c r="N23" s="49">
        <v>10</v>
      </c>
      <c r="O23" s="50">
        <v>4</v>
      </c>
      <c r="P23" s="49">
        <v>6</v>
      </c>
      <c r="Q23" s="50">
        <v>10</v>
      </c>
      <c r="R23" s="49">
        <v>2</v>
      </c>
      <c r="S23" s="50">
        <v>5</v>
      </c>
      <c r="T23" s="49">
        <v>1</v>
      </c>
      <c r="U23" s="50">
        <v>1</v>
      </c>
      <c r="V23" s="49">
        <v>1</v>
      </c>
      <c r="W23" s="50">
        <v>6</v>
      </c>
      <c r="X23" s="49">
        <v>6</v>
      </c>
      <c r="Y23" s="50">
        <v>2</v>
      </c>
      <c r="Z23" s="49">
        <v>4</v>
      </c>
      <c r="AA23" s="50">
        <v>4</v>
      </c>
      <c r="AB23" s="49">
        <v>5</v>
      </c>
      <c r="AC23" s="50">
        <v>5</v>
      </c>
      <c r="AD23" s="49">
        <v>2</v>
      </c>
      <c r="AE23" s="50">
        <v>3</v>
      </c>
      <c r="AF23" s="49">
        <v>5</v>
      </c>
      <c r="AG23" s="81">
        <v>8</v>
      </c>
      <c r="AH23" s="49">
        <v>1</v>
      </c>
      <c r="AI23" s="81">
        <v>4</v>
      </c>
      <c r="AJ23" s="83">
        <f t="shared" si="0"/>
        <v>156</v>
      </c>
    </row>
    <row r="24" spans="1:36" ht="31.5" customHeight="1" thickBot="1">
      <c r="A24" s="56" t="s">
        <v>24</v>
      </c>
      <c r="B24" s="63">
        <v>322</v>
      </c>
      <c r="C24" s="68">
        <v>1216</v>
      </c>
      <c r="D24" s="52">
        <v>328</v>
      </c>
      <c r="E24" s="68">
        <v>1105</v>
      </c>
      <c r="F24" s="52">
        <v>294</v>
      </c>
      <c r="G24" s="68">
        <v>1091</v>
      </c>
      <c r="H24" s="52">
        <v>328</v>
      </c>
      <c r="I24" s="68">
        <v>1284</v>
      </c>
      <c r="J24" s="52">
        <v>328</v>
      </c>
      <c r="K24" s="68">
        <v>1141</v>
      </c>
      <c r="L24" s="51">
        <v>293</v>
      </c>
      <c r="M24" s="69">
        <v>1090</v>
      </c>
      <c r="N24" s="51">
        <v>252</v>
      </c>
      <c r="O24" s="69">
        <v>1124</v>
      </c>
      <c r="P24" s="51">
        <v>354</v>
      </c>
      <c r="Q24" s="69">
        <v>1255</v>
      </c>
      <c r="R24" s="51">
        <v>357</v>
      </c>
      <c r="S24" s="69">
        <v>1292</v>
      </c>
      <c r="T24" s="51">
        <v>421</v>
      </c>
      <c r="U24" s="69">
        <v>785</v>
      </c>
      <c r="V24" s="51">
        <v>411</v>
      </c>
      <c r="W24" s="69">
        <v>1257</v>
      </c>
      <c r="X24" s="51">
        <v>498</v>
      </c>
      <c r="Y24" s="69">
        <v>902</v>
      </c>
      <c r="Z24" s="51">
        <v>636</v>
      </c>
      <c r="AA24" s="69">
        <v>1085</v>
      </c>
      <c r="AB24" s="51">
        <v>515</v>
      </c>
      <c r="AC24" s="69">
        <v>872</v>
      </c>
      <c r="AD24" s="51">
        <v>481</v>
      </c>
      <c r="AE24" s="69">
        <v>1054</v>
      </c>
      <c r="AF24" s="51">
        <v>397</v>
      </c>
      <c r="AG24" s="84">
        <v>1255</v>
      </c>
      <c r="AH24" s="85">
        <v>478</v>
      </c>
      <c r="AI24" s="86">
        <v>1086</v>
      </c>
      <c r="AJ24" s="83">
        <f t="shared" si="0"/>
        <v>25587</v>
      </c>
    </row>
    <row r="25" spans="1:36" ht="25.5" customHeight="1" thickBot="1">
      <c r="A25" s="57" t="s">
        <v>25</v>
      </c>
      <c r="B25" s="64">
        <v>1</v>
      </c>
      <c r="C25" s="15">
        <v>10</v>
      </c>
      <c r="D25" s="15">
        <v>0</v>
      </c>
      <c r="E25" s="15">
        <v>2</v>
      </c>
      <c r="F25" s="15">
        <v>0</v>
      </c>
      <c r="G25" s="15">
        <v>10</v>
      </c>
      <c r="H25" s="15">
        <v>0</v>
      </c>
      <c r="I25" s="15">
        <v>11</v>
      </c>
      <c r="J25" s="15">
        <v>0</v>
      </c>
      <c r="K25" s="15">
        <v>3</v>
      </c>
      <c r="L25" s="65">
        <v>1</v>
      </c>
      <c r="M25" s="65">
        <v>2</v>
      </c>
      <c r="N25" s="65">
        <v>0</v>
      </c>
      <c r="O25" s="65">
        <v>0</v>
      </c>
      <c r="P25" s="65">
        <v>1</v>
      </c>
      <c r="Q25" s="65">
        <v>1</v>
      </c>
      <c r="R25" s="65">
        <v>1</v>
      </c>
      <c r="S25" s="65">
        <v>0</v>
      </c>
      <c r="T25" s="65">
        <v>1</v>
      </c>
      <c r="U25" s="65">
        <v>7</v>
      </c>
      <c r="V25" s="65">
        <v>0</v>
      </c>
      <c r="W25" s="65">
        <v>2</v>
      </c>
      <c r="X25" s="65">
        <v>0</v>
      </c>
      <c r="Y25" s="65">
        <v>0</v>
      </c>
      <c r="Z25" s="65">
        <v>1</v>
      </c>
      <c r="AA25" s="65">
        <v>7</v>
      </c>
      <c r="AB25" s="65">
        <v>1</v>
      </c>
      <c r="AC25" s="65">
        <v>1</v>
      </c>
      <c r="AD25" s="65">
        <v>2</v>
      </c>
      <c r="AE25" s="65">
        <v>1</v>
      </c>
      <c r="AF25" s="65">
        <v>0</v>
      </c>
      <c r="AG25" s="82">
        <v>4</v>
      </c>
      <c r="AH25" s="65">
        <v>1</v>
      </c>
      <c r="AI25" s="82">
        <v>1</v>
      </c>
      <c r="AJ25" s="83">
        <f t="shared" si="0"/>
        <v>72</v>
      </c>
    </row>
    <row r="28" ht="21">
      <c r="AP28" s="22"/>
    </row>
    <row r="29" ht="21">
      <c r="AP29" s="23"/>
    </row>
    <row r="30" ht="21">
      <c r="AP30" s="22"/>
    </row>
    <row r="31" ht="21">
      <c r="AP31" s="22"/>
    </row>
    <row r="32" ht="15" customHeight="1">
      <c r="AP32" s="22"/>
    </row>
    <row r="33" ht="15.75" customHeight="1">
      <c r="AP33" s="22"/>
    </row>
    <row r="34" ht="21">
      <c r="AP34" s="22"/>
    </row>
    <row r="35" ht="21">
      <c r="AP35" s="22"/>
    </row>
    <row r="36" ht="21">
      <c r="AP36" s="22"/>
    </row>
    <row r="37" ht="21">
      <c r="AP37" s="22"/>
    </row>
    <row r="38" ht="21">
      <c r="AP38" s="22"/>
    </row>
    <row r="39" ht="21">
      <c r="AP39" s="22"/>
    </row>
    <row r="40" ht="21">
      <c r="AP40" s="23"/>
    </row>
    <row r="41" ht="21">
      <c r="AP41" s="22"/>
    </row>
    <row r="42" ht="21">
      <c r="AP42" s="24"/>
    </row>
    <row r="43" ht="21">
      <c r="AP43" s="22"/>
    </row>
  </sheetData>
  <sheetProtection/>
  <mergeCells count="19">
    <mergeCell ref="AH4:AI4"/>
    <mergeCell ref="AJ4:AJ5"/>
    <mergeCell ref="H4:I4"/>
    <mergeCell ref="J4:K4"/>
    <mergeCell ref="L4:M4"/>
    <mergeCell ref="N4:O4"/>
    <mergeCell ref="V4:W4"/>
    <mergeCell ref="X4:Y4"/>
    <mergeCell ref="Z4:AA4"/>
    <mergeCell ref="P4:Q4"/>
    <mergeCell ref="T4:U4"/>
    <mergeCell ref="AD4:AE4"/>
    <mergeCell ref="AF4:AG4"/>
    <mergeCell ref="R4:S4"/>
    <mergeCell ref="A4:A5"/>
    <mergeCell ref="B4:C4"/>
    <mergeCell ref="D4:E4"/>
    <mergeCell ref="F4:G4"/>
    <mergeCell ref="AB4:AC4"/>
  </mergeCells>
  <printOptions horizontalCentered="1"/>
  <pageMargins left="0.09" right="0" top="0.6" bottom="0.07" header="0.21" footer="0.3"/>
  <pageSetup horizontalDpi="600" verticalDpi="600" orientation="landscape" paperSize="120" scale="34" r:id="rId2"/>
  <headerFooter>
    <oddHeader>&amp;L&amp;G&amp;C&amp;26Cuadro de Información Operativo de Navidad | 02 al 05 |12 al 23 de Diciembre 2016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J13" sqref="J13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7</v>
      </c>
      <c r="D2" s="70">
        <v>20</v>
      </c>
      <c r="E2" s="13">
        <f aca="true" t="shared" si="0" ref="E2:E20">SUM(C2:D2)</f>
        <v>27</v>
      </c>
    </row>
    <row r="3" spans="2:5" ht="21">
      <c r="B3" s="3" t="s">
        <v>11</v>
      </c>
      <c r="C3" s="29">
        <v>54</v>
      </c>
      <c r="D3" s="71">
        <v>32</v>
      </c>
      <c r="E3" s="6">
        <f t="shared" si="0"/>
        <v>86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0</v>
      </c>
      <c r="D6" s="72">
        <v>1</v>
      </c>
      <c r="E6" s="8">
        <f t="shared" si="0"/>
        <v>1</v>
      </c>
    </row>
    <row r="7" spans="2:5" ht="21">
      <c r="B7" s="3" t="s">
        <v>15</v>
      </c>
      <c r="C7" s="29">
        <v>1</v>
      </c>
      <c r="D7" s="71">
        <v>3</v>
      </c>
      <c r="E7" s="6">
        <f t="shared" si="0"/>
        <v>4</v>
      </c>
    </row>
    <row r="8" spans="2:5" ht="21">
      <c r="B8" s="3" t="s">
        <v>16</v>
      </c>
      <c r="C8" s="29">
        <v>1</v>
      </c>
      <c r="D8" s="71">
        <v>0</v>
      </c>
      <c r="E8" s="6">
        <f t="shared" si="0"/>
        <v>1</v>
      </c>
    </row>
    <row r="9" spans="2:5" ht="21">
      <c r="B9" s="3" t="s">
        <v>17</v>
      </c>
      <c r="C9" s="29">
        <v>66</v>
      </c>
      <c r="D9" s="71">
        <v>1</v>
      </c>
      <c r="E9" s="6">
        <f t="shared" si="0"/>
        <v>67</v>
      </c>
    </row>
    <row r="10" spans="2:5" ht="21">
      <c r="B10" s="3" t="s">
        <v>18</v>
      </c>
      <c r="C10" s="29">
        <v>0</v>
      </c>
      <c r="D10" s="71">
        <v>7</v>
      </c>
      <c r="E10" s="6">
        <f t="shared" si="0"/>
        <v>7</v>
      </c>
    </row>
    <row r="11" spans="2:5" ht="21">
      <c r="B11" s="3" t="s">
        <v>19</v>
      </c>
      <c r="C11" s="29">
        <v>0</v>
      </c>
      <c r="D11" s="71">
        <v>3</v>
      </c>
      <c r="E11" s="6">
        <f t="shared" si="0"/>
        <v>3</v>
      </c>
    </row>
    <row r="12" spans="2:5" ht="21">
      <c r="B12" s="3" t="s">
        <v>4</v>
      </c>
      <c r="C12" s="29">
        <v>19</v>
      </c>
      <c r="D12" s="71">
        <v>162</v>
      </c>
      <c r="E12" s="6">
        <f t="shared" si="0"/>
        <v>181</v>
      </c>
    </row>
    <row r="13" spans="2:5" ht="21">
      <c r="B13" s="3" t="s">
        <v>20</v>
      </c>
      <c r="C13" s="29">
        <v>17</v>
      </c>
      <c r="D13" s="71">
        <v>21</v>
      </c>
      <c r="E13" s="6">
        <f t="shared" si="0"/>
        <v>38</v>
      </c>
    </row>
    <row r="14" spans="2:5" ht="21">
      <c r="B14" s="3" t="s">
        <v>5</v>
      </c>
      <c r="C14" s="29">
        <v>1</v>
      </c>
      <c r="D14" s="71">
        <v>1</v>
      </c>
      <c r="E14" s="6">
        <f t="shared" si="0"/>
        <v>2</v>
      </c>
    </row>
    <row r="15" spans="2:5" ht="21">
      <c r="B15" s="3" t="s">
        <v>6</v>
      </c>
      <c r="C15" s="29">
        <v>1</v>
      </c>
      <c r="D15" s="71">
        <v>1</v>
      </c>
      <c r="E15" s="6">
        <f t="shared" si="0"/>
        <v>2</v>
      </c>
    </row>
    <row r="16" spans="2:5" ht="21">
      <c r="B16" s="5" t="s">
        <v>21</v>
      </c>
      <c r="C16" s="31">
        <v>5</v>
      </c>
      <c r="D16" s="73">
        <v>479</v>
      </c>
      <c r="E16" s="7">
        <f t="shared" si="0"/>
        <v>484</v>
      </c>
    </row>
    <row r="17" spans="2:5" ht="21">
      <c r="B17" s="27" t="s">
        <v>22</v>
      </c>
      <c r="C17" s="30">
        <v>1</v>
      </c>
      <c r="D17" s="72">
        <v>0</v>
      </c>
      <c r="E17" s="8">
        <f t="shared" si="0"/>
        <v>1</v>
      </c>
    </row>
    <row r="18" spans="2:5" ht="21">
      <c r="B18" s="27" t="s">
        <v>23</v>
      </c>
      <c r="C18" s="31">
        <v>5</v>
      </c>
      <c r="D18" s="73">
        <v>0</v>
      </c>
      <c r="E18" s="7">
        <f t="shared" si="0"/>
        <v>5</v>
      </c>
    </row>
    <row r="19" spans="2:5" ht="21">
      <c r="B19" s="27" t="s">
        <v>7</v>
      </c>
      <c r="C19" s="32">
        <v>2</v>
      </c>
      <c r="D19" s="74">
        <v>5</v>
      </c>
      <c r="E19" s="8">
        <f t="shared" si="0"/>
        <v>7</v>
      </c>
    </row>
    <row r="20" spans="2:5" ht="21">
      <c r="B20" s="27" t="s">
        <v>24</v>
      </c>
      <c r="C20" s="33">
        <v>410</v>
      </c>
      <c r="D20" s="75">
        <v>1166</v>
      </c>
      <c r="E20" s="6">
        <f t="shared" si="0"/>
        <v>1576</v>
      </c>
    </row>
    <row r="21" spans="2:5" ht="21.75" thickBot="1">
      <c r="B21" s="4" t="s">
        <v>25</v>
      </c>
      <c r="C21" s="37">
        <v>0</v>
      </c>
      <c r="D21" s="76">
        <v>4</v>
      </c>
      <c r="E21" s="38">
        <f>SUM(C21:D21)</f>
        <v>4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|13 de Diciembre 2018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C2" sqref="C2:D21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7</v>
      </c>
      <c r="D2" s="70">
        <v>18</v>
      </c>
      <c r="E2" s="13">
        <f aca="true" t="shared" si="0" ref="E2:E20">SUM(C2:D2)</f>
        <v>25</v>
      </c>
    </row>
    <row r="3" spans="2:5" ht="21">
      <c r="B3" s="3" t="s">
        <v>11</v>
      </c>
      <c r="C3" s="29">
        <v>48</v>
      </c>
      <c r="D3" s="71">
        <v>45</v>
      </c>
      <c r="E3" s="6">
        <f t="shared" si="0"/>
        <v>93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3</v>
      </c>
      <c r="E5" s="6">
        <f t="shared" si="0"/>
        <v>3</v>
      </c>
    </row>
    <row r="6" spans="2:5" ht="21">
      <c r="B6" s="3" t="s">
        <v>14</v>
      </c>
      <c r="C6" s="30">
        <v>1</v>
      </c>
      <c r="D6" s="72">
        <v>0</v>
      </c>
      <c r="E6" s="8">
        <f t="shared" si="0"/>
        <v>1</v>
      </c>
    </row>
    <row r="7" spans="2:5" ht="21">
      <c r="B7" s="3" t="s">
        <v>15</v>
      </c>
      <c r="C7" s="29">
        <v>5</v>
      </c>
      <c r="D7" s="71">
        <v>9</v>
      </c>
      <c r="E7" s="6">
        <f t="shared" si="0"/>
        <v>14</v>
      </c>
    </row>
    <row r="8" spans="2:5" ht="21">
      <c r="B8" s="3" t="s">
        <v>16</v>
      </c>
      <c r="C8" s="29">
        <v>2</v>
      </c>
      <c r="D8" s="71">
        <v>0</v>
      </c>
      <c r="E8" s="6">
        <f t="shared" si="0"/>
        <v>2</v>
      </c>
    </row>
    <row r="9" spans="2:5" ht="21">
      <c r="B9" s="3" t="s">
        <v>17</v>
      </c>
      <c r="C9" s="29">
        <v>39</v>
      </c>
      <c r="D9" s="71">
        <v>1</v>
      </c>
      <c r="E9" s="6">
        <f t="shared" si="0"/>
        <v>40</v>
      </c>
    </row>
    <row r="10" spans="2:5" ht="21">
      <c r="B10" s="3" t="s">
        <v>18</v>
      </c>
      <c r="C10" s="29">
        <v>0</v>
      </c>
      <c r="D10" s="71">
        <v>6</v>
      </c>
      <c r="E10" s="6">
        <f t="shared" si="0"/>
        <v>6</v>
      </c>
    </row>
    <row r="11" spans="2:5" ht="21">
      <c r="B11" s="3" t="s">
        <v>19</v>
      </c>
      <c r="C11" s="29">
        <v>0</v>
      </c>
      <c r="D11" s="71">
        <v>20</v>
      </c>
      <c r="E11" s="6">
        <f t="shared" si="0"/>
        <v>20</v>
      </c>
    </row>
    <row r="12" spans="2:5" ht="21">
      <c r="B12" s="3" t="s">
        <v>4</v>
      </c>
      <c r="C12" s="29">
        <v>17</v>
      </c>
      <c r="D12" s="71">
        <v>285</v>
      </c>
      <c r="E12" s="6">
        <f t="shared" si="0"/>
        <v>302</v>
      </c>
    </row>
    <row r="13" spans="2:5" ht="21">
      <c r="B13" s="3" t="s">
        <v>20</v>
      </c>
      <c r="C13" s="29">
        <v>27</v>
      </c>
      <c r="D13" s="71">
        <v>24</v>
      </c>
      <c r="E13" s="6">
        <f t="shared" si="0"/>
        <v>51</v>
      </c>
    </row>
    <row r="14" spans="2:5" ht="21">
      <c r="B14" s="3" t="s">
        <v>5</v>
      </c>
      <c r="C14" s="29">
        <v>5</v>
      </c>
      <c r="D14" s="71">
        <v>7</v>
      </c>
      <c r="E14" s="6">
        <f t="shared" si="0"/>
        <v>12</v>
      </c>
    </row>
    <row r="15" spans="2:5" ht="21">
      <c r="B15" s="3" t="s">
        <v>6</v>
      </c>
      <c r="C15" s="29">
        <v>3</v>
      </c>
      <c r="D15" s="71">
        <v>7</v>
      </c>
      <c r="E15" s="6">
        <f t="shared" si="0"/>
        <v>10</v>
      </c>
    </row>
    <row r="16" spans="2:5" ht="21">
      <c r="B16" s="5" t="s">
        <v>21</v>
      </c>
      <c r="C16" s="31">
        <v>927.86</v>
      </c>
      <c r="D16" s="73">
        <v>1490.1</v>
      </c>
      <c r="E16" s="7">
        <f t="shared" si="0"/>
        <v>2417.96</v>
      </c>
    </row>
    <row r="17" spans="2:5" ht="21">
      <c r="B17" s="27" t="s">
        <v>22</v>
      </c>
      <c r="C17" s="30">
        <v>1</v>
      </c>
      <c r="D17" s="72">
        <v>2</v>
      </c>
      <c r="E17" s="8">
        <f t="shared" si="0"/>
        <v>3</v>
      </c>
    </row>
    <row r="18" spans="2:5" ht="21">
      <c r="B18" s="27" t="s">
        <v>23</v>
      </c>
      <c r="C18" s="31">
        <v>240</v>
      </c>
      <c r="D18" s="73">
        <v>338.9</v>
      </c>
      <c r="E18" s="7">
        <f t="shared" si="0"/>
        <v>578.9</v>
      </c>
    </row>
    <row r="19" spans="2:5" ht="21">
      <c r="B19" s="27" t="s">
        <v>7</v>
      </c>
      <c r="C19" s="32">
        <v>0</v>
      </c>
      <c r="D19" s="74">
        <v>5</v>
      </c>
      <c r="E19" s="8">
        <f t="shared" si="0"/>
        <v>5</v>
      </c>
    </row>
    <row r="20" spans="2:5" ht="21">
      <c r="B20" s="27" t="s">
        <v>24</v>
      </c>
      <c r="C20" s="33">
        <v>410</v>
      </c>
      <c r="D20" s="75">
        <v>1531</v>
      </c>
      <c r="E20" s="6">
        <f t="shared" si="0"/>
        <v>1941</v>
      </c>
    </row>
    <row r="21" spans="2:5" ht="21.75" thickBot="1">
      <c r="B21" s="4" t="s">
        <v>25</v>
      </c>
      <c r="C21" s="37">
        <v>0</v>
      </c>
      <c r="D21" s="76">
        <v>11</v>
      </c>
      <c r="E21" s="38">
        <f>SUM(C21:D21)</f>
        <v>11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|14 de Diciembre 2018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C2" sqref="C2:D21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5</v>
      </c>
      <c r="D2" s="70">
        <v>24</v>
      </c>
      <c r="E2" s="13">
        <f aca="true" t="shared" si="0" ref="E2:E20">SUM(C2:D2)</f>
        <v>29</v>
      </c>
    </row>
    <row r="3" spans="2:5" ht="21">
      <c r="B3" s="3" t="s">
        <v>11</v>
      </c>
      <c r="C3" s="29">
        <v>52</v>
      </c>
      <c r="D3" s="71">
        <v>25</v>
      </c>
      <c r="E3" s="6">
        <f t="shared" si="0"/>
        <v>77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4</v>
      </c>
      <c r="D6" s="72">
        <v>0</v>
      </c>
      <c r="E6" s="8">
        <f t="shared" si="0"/>
        <v>4</v>
      </c>
    </row>
    <row r="7" spans="2:5" ht="21">
      <c r="B7" s="3" t="s">
        <v>15</v>
      </c>
      <c r="C7" s="29">
        <v>2</v>
      </c>
      <c r="D7" s="71">
        <v>5</v>
      </c>
      <c r="E7" s="6">
        <f t="shared" si="0"/>
        <v>7</v>
      </c>
    </row>
    <row r="8" spans="2:5" ht="21">
      <c r="B8" s="3" t="s">
        <v>16</v>
      </c>
      <c r="C8" s="29">
        <v>4</v>
      </c>
      <c r="D8" s="71">
        <v>0</v>
      </c>
      <c r="E8" s="6">
        <f t="shared" si="0"/>
        <v>4</v>
      </c>
    </row>
    <row r="9" spans="2:5" ht="21">
      <c r="B9" s="3" t="s">
        <v>17</v>
      </c>
      <c r="C9" s="29">
        <v>44</v>
      </c>
      <c r="D9" s="71">
        <v>7</v>
      </c>
      <c r="E9" s="6">
        <f t="shared" si="0"/>
        <v>51</v>
      </c>
    </row>
    <row r="10" spans="2:5" ht="21">
      <c r="B10" s="3" t="s">
        <v>18</v>
      </c>
      <c r="C10" s="29">
        <v>0</v>
      </c>
      <c r="D10" s="71">
        <v>2</v>
      </c>
      <c r="E10" s="6">
        <f t="shared" si="0"/>
        <v>2</v>
      </c>
    </row>
    <row r="11" spans="2:5" ht="21">
      <c r="B11" s="3" t="s">
        <v>19</v>
      </c>
      <c r="C11" s="29">
        <v>0</v>
      </c>
      <c r="D11" s="71">
        <v>6</v>
      </c>
      <c r="E11" s="6">
        <f t="shared" si="0"/>
        <v>6</v>
      </c>
    </row>
    <row r="12" spans="2:5" ht="21">
      <c r="B12" s="3" t="s">
        <v>4</v>
      </c>
      <c r="C12" s="29">
        <v>10</v>
      </c>
      <c r="D12" s="71">
        <v>173</v>
      </c>
      <c r="E12" s="6">
        <f t="shared" si="0"/>
        <v>183</v>
      </c>
    </row>
    <row r="13" spans="2:5" ht="21">
      <c r="B13" s="3" t="s">
        <v>20</v>
      </c>
      <c r="C13" s="29">
        <v>22</v>
      </c>
      <c r="D13" s="71">
        <v>30</v>
      </c>
      <c r="E13" s="6">
        <f t="shared" si="0"/>
        <v>52</v>
      </c>
    </row>
    <row r="14" spans="2:5" ht="21">
      <c r="B14" s="3" t="s">
        <v>5</v>
      </c>
      <c r="C14" s="29">
        <v>3</v>
      </c>
      <c r="D14" s="71">
        <v>4</v>
      </c>
      <c r="E14" s="6">
        <f t="shared" si="0"/>
        <v>7</v>
      </c>
    </row>
    <row r="15" spans="2:5" ht="21">
      <c r="B15" s="3" t="s">
        <v>6</v>
      </c>
      <c r="C15" s="29">
        <v>2</v>
      </c>
      <c r="D15" s="71">
        <v>4</v>
      </c>
      <c r="E15" s="6">
        <f t="shared" si="0"/>
        <v>6</v>
      </c>
    </row>
    <row r="16" spans="2:5" ht="21">
      <c r="B16" s="5" t="s">
        <v>21</v>
      </c>
      <c r="C16" s="31">
        <v>69</v>
      </c>
      <c r="D16" s="73">
        <v>465.32</v>
      </c>
      <c r="E16" s="7">
        <f t="shared" si="0"/>
        <v>534.3199999999999</v>
      </c>
    </row>
    <row r="17" spans="2:5" ht="21">
      <c r="B17" s="27" t="s">
        <v>22</v>
      </c>
      <c r="C17" s="30">
        <v>0</v>
      </c>
      <c r="D17" s="72">
        <v>3</v>
      </c>
      <c r="E17" s="8">
        <f t="shared" si="0"/>
        <v>3</v>
      </c>
    </row>
    <row r="18" spans="2:5" ht="21">
      <c r="B18" s="27" t="s">
        <v>23</v>
      </c>
      <c r="C18" s="31">
        <v>0</v>
      </c>
      <c r="D18" s="73">
        <v>220.32</v>
      </c>
      <c r="E18" s="7">
        <f t="shared" si="0"/>
        <v>220.32</v>
      </c>
    </row>
    <row r="19" spans="2:5" ht="21">
      <c r="B19" s="27" t="s">
        <v>7</v>
      </c>
      <c r="C19" s="32">
        <v>2</v>
      </c>
      <c r="D19" s="74">
        <v>1</v>
      </c>
      <c r="E19" s="8">
        <f t="shared" si="0"/>
        <v>3</v>
      </c>
    </row>
    <row r="20" spans="2:5" ht="21">
      <c r="B20" s="27" t="s">
        <v>24</v>
      </c>
      <c r="C20" s="33">
        <v>410</v>
      </c>
      <c r="D20" s="75">
        <v>1322</v>
      </c>
      <c r="E20" s="6">
        <f t="shared" si="0"/>
        <v>1732</v>
      </c>
    </row>
    <row r="21" spans="2:5" ht="21.75" thickBot="1">
      <c r="B21" s="4" t="s">
        <v>25</v>
      </c>
      <c r="C21" s="37">
        <v>0</v>
      </c>
      <c r="D21" s="76">
        <v>4</v>
      </c>
      <c r="E21" s="38">
        <f>SUM(C21:D21)</f>
        <v>4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|15 de Diciembre 2018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F40" sqref="F40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10</v>
      </c>
      <c r="D2" s="70">
        <v>27</v>
      </c>
      <c r="E2" s="13">
        <f aca="true" t="shared" si="0" ref="E2:E20">SUM(C2:D2)</f>
        <v>37</v>
      </c>
    </row>
    <row r="3" spans="2:5" ht="21">
      <c r="B3" s="3" t="s">
        <v>11</v>
      </c>
      <c r="C3" s="29">
        <v>46</v>
      </c>
      <c r="D3" s="71">
        <v>24</v>
      </c>
      <c r="E3" s="6">
        <f t="shared" si="0"/>
        <v>70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0</v>
      </c>
      <c r="D6" s="72">
        <v>0</v>
      </c>
      <c r="E6" s="8">
        <f t="shared" si="0"/>
        <v>0</v>
      </c>
    </row>
    <row r="7" spans="2:5" ht="21">
      <c r="B7" s="3" t="s">
        <v>15</v>
      </c>
      <c r="C7" s="29">
        <v>4</v>
      </c>
      <c r="D7" s="71">
        <v>12</v>
      </c>
      <c r="E7" s="6">
        <f t="shared" si="0"/>
        <v>16</v>
      </c>
    </row>
    <row r="8" spans="2:5" ht="21">
      <c r="B8" s="3" t="s">
        <v>16</v>
      </c>
      <c r="C8" s="29">
        <v>6</v>
      </c>
      <c r="D8" s="71">
        <v>0</v>
      </c>
      <c r="E8" s="6">
        <f t="shared" si="0"/>
        <v>6</v>
      </c>
    </row>
    <row r="9" spans="2:5" ht="21">
      <c r="B9" s="3" t="s">
        <v>17</v>
      </c>
      <c r="C9" s="29">
        <v>40</v>
      </c>
      <c r="D9" s="71">
        <v>2</v>
      </c>
      <c r="E9" s="6">
        <f t="shared" si="0"/>
        <v>42</v>
      </c>
    </row>
    <row r="10" spans="2:5" ht="21">
      <c r="B10" s="3" t="s">
        <v>18</v>
      </c>
      <c r="C10" s="29">
        <v>0</v>
      </c>
      <c r="D10" s="71">
        <v>2</v>
      </c>
      <c r="E10" s="6">
        <f t="shared" si="0"/>
        <v>2</v>
      </c>
    </row>
    <row r="11" spans="2:5" ht="21">
      <c r="B11" s="3" t="s">
        <v>19</v>
      </c>
      <c r="C11" s="29">
        <v>0</v>
      </c>
      <c r="D11" s="71">
        <v>8</v>
      </c>
      <c r="E11" s="6">
        <f t="shared" si="0"/>
        <v>8</v>
      </c>
    </row>
    <row r="12" spans="2:5" ht="21">
      <c r="B12" s="3" t="s">
        <v>4</v>
      </c>
      <c r="C12" s="29">
        <v>9</v>
      </c>
      <c r="D12" s="71">
        <v>140</v>
      </c>
      <c r="E12" s="6">
        <f t="shared" si="0"/>
        <v>149</v>
      </c>
    </row>
    <row r="13" spans="2:5" ht="21">
      <c r="B13" s="3" t="s">
        <v>20</v>
      </c>
      <c r="C13" s="29">
        <v>18</v>
      </c>
      <c r="D13" s="71">
        <v>29</v>
      </c>
      <c r="E13" s="6">
        <f t="shared" si="0"/>
        <v>47</v>
      </c>
    </row>
    <row r="14" spans="2:5" ht="21">
      <c r="B14" s="3" t="s">
        <v>5</v>
      </c>
      <c r="C14" s="29">
        <v>3</v>
      </c>
      <c r="D14" s="71">
        <v>5</v>
      </c>
      <c r="E14" s="6">
        <f t="shared" si="0"/>
        <v>8</v>
      </c>
    </row>
    <row r="15" spans="2:5" ht="21">
      <c r="B15" s="3" t="s">
        <v>6</v>
      </c>
      <c r="C15" s="29">
        <v>3</v>
      </c>
      <c r="D15" s="71">
        <v>5</v>
      </c>
      <c r="E15" s="6">
        <f t="shared" si="0"/>
        <v>8</v>
      </c>
    </row>
    <row r="16" spans="2:5" ht="21">
      <c r="B16" s="5" t="s">
        <v>21</v>
      </c>
      <c r="C16" s="31">
        <v>78.16</v>
      </c>
      <c r="D16" s="73">
        <v>383.45</v>
      </c>
      <c r="E16" s="7">
        <f t="shared" si="0"/>
        <v>461.61</v>
      </c>
    </row>
    <row r="17" spans="2:5" ht="21">
      <c r="B17" s="27" t="s">
        <v>22</v>
      </c>
      <c r="C17" s="30">
        <v>2</v>
      </c>
      <c r="D17" s="72">
        <v>2</v>
      </c>
      <c r="E17" s="8">
        <f t="shared" si="0"/>
        <v>4</v>
      </c>
    </row>
    <row r="18" spans="2:5" ht="21">
      <c r="B18" s="27" t="s">
        <v>23</v>
      </c>
      <c r="C18" s="31">
        <v>61.03999999999999</v>
      </c>
      <c r="D18" s="73">
        <v>158.95</v>
      </c>
      <c r="E18" s="7">
        <f t="shared" si="0"/>
        <v>219.98999999999998</v>
      </c>
    </row>
    <row r="19" spans="2:5" ht="21">
      <c r="B19" s="27" t="s">
        <v>7</v>
      </c>
      <c r="C19" s="32">
        <v>0</v>
      </c>
      <c r="D19" s="74">
        <v>1</v>
      </c>
      <c r="E19" s="8">
        <f t="shared" si="0"/>
        <v>1</v>
      </c>
    </row>
    <row r="20" spans="2:5" ht="21">
      <c r="B20" s="27" t="s">
        <v>24</v>
      </c>
      <c r="C20" s="33">
        <v>410</v>
      </c>
      <c r="D20" s="75">
        <v>939</v>
      </c>
      <c r="E20" s="6">
        <f t="shared" si="0"/>
        <v>1349</v>
      </c>
    </row>
    <row r="21" spans="2:5" ht="21.75" thickBot="1">
      <c r="B21" s="4" t="s">
        <v>25</v>
      </c>
      <c r="C21" s="37">
        <v>0</v>
      </c>
      <c r="D21" s="76">
        <v>2</v>
      </c>
      <c r="E21" s="38">
        <f>SUM(C21:D21)</f>
        <v>2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|16 de Diciembre 2018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C22" sqref="C22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18</v>
      </c>
      <c r="D2" s="70">
        <v>29</v>
      </c>
      <c r="E2" s="13">
        <f aca="true" t="shared" si="0" ref="E2:E20">SUM(C2:D2)</f>
        <v>47</v>
      </c>
    </row>
    <row r="3" spans="2:5" ht="21">
      <c r="B3" s="3" t="s">
        <v>11</v>
      </c>
      <c r="C3" s="29">
        <v>34</v>
      </c>
      <c r="D3" s="71">
        <v>26</v>
      </c>
      <c r="E3" s="6">
        <f t="shared" si="0"/>
        <v>60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0</v>
      </c>
      <c r="D6" s="72">
        <v>0</v>
      </c>
      <c r="E6" s="8">
        <f t="shared" si="0"/>
        <v>0</v>
      </c>
    </row>
    <row r="7" spans="2:5" ht="21">
      <c r="B7" s="3" t="s">
        <v>15</v>
      </c>
      <c r="C7" s="29">
        <v>0</v>
      </c>
      <c r="D7" s="71">
        <v>16</v>
      </c>
      <c r="E7" s="6">
        <f t="shared" si="0"/>
        <v>16</v>
      </c>
    </row>
    <row r="8" spans="2:5" ht="21">
      <c r="B8" s="3" t="s">
        <v>16</v>
      </c>
      <c r="C8" s="29">
        <v>10</v>
      </c>
      <c r="D8" s="71">
        <v>0</v>
      </c>
      <c r="E8" s="6">
        <f t="shared" si="0"/>
        <v>10</v>
      </c>
    </row>
    <row r="9" spans="2:5" ht="21">
      <c r="B9" s="3" t="s">
        <v>17</v>
      </c>
      <c r="C9" s="29">
        <v>35</v>
      </c>
      <c r="D9" s="71">
        <v>2</v>
      </c>
      <c r="E9" s="6">
        <f t="shared" si="0"/>
        <v>37</v>
      </c>
    </row>
    <row r="10" spans="2:5" ht="21">
      <c r="B10" s="3" t="s">
        <v>18</v>
      </c>
      <c r="C10" s="29">
        <v>0</v>
      </c>
      <c r="D10" s="71">
        <v>2</v>
      </c>
      <c r="E10" s="6">
        <f t="shared" si="0"/>
        <v>2</v>
      </c>
    </row>
    <row r="11" spans="2:5" ht="21">
      <c r="B11" s="3" t="s">
        <v>19</v>
      </c>
      <c r="C11" s="29">
        <v>0</v>
      </c>
      <c r="D11" s="71">
        <v>11</v>
      </c>
      <c r="E11" s="6">
        <f t="shared" si="0"/>
        <v>11</v>
      </c>
    </row>
    <row r="12" spans="2:5" ht="21">
      <c r="B12" s="3" t="s">
        <v>4</v>
      </c>
      <c r="C12" s="29">
        <v>8</v>
      </c>
      <c r="D12" s="71">
        <v>156</v>
      </c>
      <c r="E12" s="6">
        <f t="shared" si="0"/>
        <v>164</v>
      </c>
    </row>
    <row r="13" spans="2:5" ht="21">
      <c r="B13" s="3" t="s">
        <v>20</v>
      </c>
      <c r="C13" s="29">
        <v>26</v>
      </c>
      <c r="D13" s="71">
        <v>22</v>
      </c>
      <c r="E13" s="6">
        <f t="shared" si="0"/>
        <v>48</v>
      </c>
    </row>
    <row r="14" spans="2:5" ht="21">
      <c r="B14" s="3" t="s">
        <v>5</v>
      </c>
      <c r="C14" s="29">
        <v>3</v>
      </c>
      <c r="D14" s="71">
        <v>2</v>
      </c>
      <c r="E14" s="6">
        <f t="shared" si="0"/>
        <v>5</v>
      </c>
    </row>
    <row r="15" spans="2:5" ht="21">
      <c r="B15" s="3" t="s">
        <v>6</v>
      </c>
      <c r="C15" s="29">
        <v>0</v>
      </c>
      <c r="D15" s="71">
        <v>2</v>
      </c>
      <c r="E15" s="6">
        <f t="shared" si="0"/>
        <v>2</v>
      </c>
    </row>
    <row r="16" spans="2:5" ht="21">
      <c r="B16" s="5" t="s">
        <v>21</v>
      </c>
      <c r="C16" s="31">
        <v>0</v>
      </c>
      <c r="D16" s="73">
        <v>686.17</v>
      </c>
      <c r="E16" s="7">
        <f t="shared" si="0"/>
        <v>686.17</v>
      </c>
    </row>
    <row r="17" spans="2:5" ht="21">
      <c r="B17" s="27" t="s">
        <v>22</v>
      </c>
      <c r="C17" s="30">
        <v>0</v>
      </c>
      <c r="D17" s="72">
        <v>0</v>
      </c>
      <c r="E17" s="8">
        <f t="shared" si="0"/>
        <v>0</v>
      </c>
    </row>
    <row r="18" spans="2:5" ht="21">
      <c r="B18" s="27" t="s">
        <v>23</v>
      </c>
      <c r="C18" s="31">
        <v>0</v>
      </c>
      <c r="D18" s="73">
        <v>0</v>
      </c>
      <c r="E18" s="7">
        <f t="shared" si="0"/>
        <v>0</v>
      </c>
    </row>
    <row r="19" spans="2:5" ht="21">
      <c r="B19" s="27" t="s">
        <v>7</v>
      </c>
      <c r="C19" s="32">
        <v>0</v>
      </c>
      <c r="D19" s="74">
        <v>5</v>
      </c>
      <c r="E19" s="8">
        <f t="shared" si="0"/>
        <v>5</v>
      </c>
    </row>
    <row r="20" spans="2:5" ht="21">
      <c r="B20" s="27" t="s">
        <v>24</v>
      </c>
      <c r="C20" s="33">
        <v>435</v>
      </c>
      <c r="D20" s="75">
        <v>1039</v>
      </c>
      <c r="E20" s="6">
        <f t="shared" si="0"/>
        <v>1474</v>
      </c>
    </row>
    <row r="21" spans="2:5" ht="21.75" thickBot="1">
      <c r="B21" s="4" t="s">
        <v>25</v>
      </c>
      <c r="C21" s="37">
        <v>0</v>
      </c>
      <c r="D21" s="76">
        <v>4</v>
      </c>
      <c r="E21" s="38">
        <f>SUM(C21:D21)</f>
        <v>4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|17 de Diciembre 2018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F50" sqref="F50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0</v>
      </c>
      <c r="D2" s="70">
        <v>12</v>
      </c>
      <c r="E2" s="13">
        <f aca="true" t="shared" si="0" ref="E2:E20">SUM(C2:D2)</f>
        <v>12</v>
      </c>
    </row>
    <row r="3" spans="2:5" ht="21">
      <c r="B3" s="3" t="s">
        <v>11</v>
      </c>
      <c r="C3" s="29">
        <v>0</v>
      </c>
      <c r="D3" s="71">
        <v>28</v>
      </c>
      <c r="E3" s="6">
        <f t="shared" si="0"/>
        <v>28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0</v>
      </c>
      <c r="D6" s="72">
        <v>0</v>
      </c>
      <c r="E6" s="8">
        <f t="shared" si="0"/>
        <v>0</v>
      </c>
    </row>
    <row r="7" spans="2:5" ht="21">
      <c r="B7" s="3" t="s">
        <v>15</v>
      </c>
      <c r="C7" s="29">
        <v>0</v>
      </c>
      <c r="D7" s="71">
        <v>5</v>
      </c>
      <c r="E7" s="6">
        <f t="shared" si="0"/>
        <v>5</v>
      </c>
    </row>
    <row r="8" spans="2:5" ht="21">
      <c r="B8" s="3" t="s">
        <v>16</v>
      </c>
      <c r="C8" s="29">
        <v>6</v>
      </c>
      <c r="D8" s="71">
        <v>0</v>
      </c>
      <c r="E8" s="6">
        <f t="shared" si="0"/>
        <v>6</v>
      </c>
    </row>
    <row r="9" spans="2:5" ht="21">
      <c r="B9" s="3" t="s">
        <v>17</v>
      </c>
      <c r="C9" s="29">
        <v>69</v>
      </c>
      <c r="D9" s="71">
        <v>10</v>
      </c>
      <c r="E9" s="6">
        <f t="shared" si="0"/>
        <v>79</v>
      </c>
    </row>
    <row r="10" spans="2:5" ht="21">
      <c r="B10" s="3" t="s">
        <v>18</v>
      </c>
      <c r="C10" s="29">
        <v>0</v>
      </c>
      <c r="D10" s="71">
        <v>1</v>
      </c>
      <c r="E10" s="6">
        <f t="shared" si="0"/>
        <v>1</v>
      </c>
    </row>
    <row r="11" spans="2:5" ht="21">
      <c r="B11" s="3" t="s">
        <v>19</v>
      </c>
      <c r="C11" s="29">
        <v>0</v>
      </c>
      <c r="D11" s="71">
        <v>11</v>
      </c>
      <c r="E11" s="6">
        <f t="shared" si="0"/>
        <v>11</v>
      </c>
    </row>
    <row r="12" spans="2:5" ht="21">
      <c r="B12" s="3" t="s">
        <v>4</v>
      </c>
      <c r="C12" s="29">
        <v>10</v>
      </c>
      <c r="D12" s="71">
        <v>136</v>
      </c>
      <c r="E12" s="6">
        <f t="shared" si="0"/>
        <v>146</v>
      </c>
    </row>
    <row r="13" spans="2:5" ht="21">
      <c r="B13" s="3" t="s">
        <v>20</v>
      </c>
      <c r="C13" s="29">
        <v>36</v>
      </c>
      <c r="D13" s="71">
        <v>23</v>
      </c>
      <c r="E13" s="6">
        <f t="shared" si="0"/>
        <v>59</v>
      </c>
    </row>
    <row r="14" spans="2:5" ht="21">
      <c r="B14" s="3" t="s">
        <v>5</v>
      </c>
      <c r="C14" s="29">
        <v>5</v>
      </c>
      <c r="D14" s="71">
        <v>5</v>
      </c>
      <c r="E14" s="6">
        <f t="shared" si="0"/>
        <v>10</v>
      </c>
    </row>
    <row r="15" spans="2:5" ht="21">
      <c r="B15" s="3" t="s">
        <v>6</v>
      </c>
      <c r="C15" s="29">
        <v>3</v>
      </c>
      <c r="D15" s="71">
        <v>5</v>
      </c>
      <c r="E15" s="6">
        <f t="shared" si="0"/>
        <v>8</v>
      </c>
    </row>
    <row r="16" spans="2:5" ht="21">
      <c r="B16" s="5" t="s">
        <v>21</v>
      </c>
      <c r="C16" s="31">
        <v>99.27000000000001</v>
      </c>
      <c r="D16" s="73">
        <v>840.92</v>
      </c>
      <c r="E16" s="7">
        <f t="shared" si="0"/>
        <v>940.1899999999999</v>
      </c>
    </row>
    <row r="17" spans="2:5" ht="21">
      <c r="B17" s="27" t="s">
        <v>22</v>
      </c>
      <c r="C17" s="30">
        <v>0</v>
      </c>
      <c r="D17" s="72">
        <v>1</v>
      </c>
      <c r="E17" s="8">
        <f t="shared" si="0"/>
        <v>1</v>
      </c>
    </row>
    <row r="18" spans="2:5" ht="21">
      <c r="B18" s="27" t="s">
        <v>23</v>
      </c>
      <c r="C18" s="31">
        <v>0</v>
      </c>
      <c r="D18" s="73">
        <v>20.95</v>
      </c>
      <c r="E18" s="7">
        <f t="shared" si="0"/>
        <v>20.95</v>
      </c>
    </row>
    <row r="19" spans="2:5" ht="21">
      <c r="B19" s="27" t="s">
        <v>7</v>
      </c>
      <c r="C19" s="32">
        <v>1</v>
      </c>
      <c r="D19" s="74">
        <v>2</v>
      </c>
      <c r="E19" s="8">
        <f t="shared" si="0"/>
        <v>3</v>
      </c>
    </row>
    <row r="20" spans="2:5" ht="21">
      <c r="B20" s="27" t="s">
        <v>24</v>
      </c>
      <c r="C20" s="33">
        <v>545</v>
      </c>
      <c r="D20" s="75">
        <v>1324</v>
      </c>
      <c r="E20" s="6">
        <f t="shared" si="0"/>
        <v>1869</v>
      </c>
    </row>
    <row r="21" spans="2:5" ht="21.75" thickBot="1">
      <c r="B21" s="4" t="s">
        <v>25</v>
      </c>
      <c r="C21" s="37">
        <v>0</v>
      </c>
      <c r="D21" s="76">
        <v>6</v>
      </c>
      <c r="E21" s="38">
        <f>SUM(C21:D21)</f>
        <v>6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|18 de Diciembre 2018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D32" sqref="D32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9</v>
      </c>
      <c r="D2" s="70">
        <v>19</v>
      </c>
      <c r="E2" s="13">
        <f aca="true" t="shared" si="0" ref="E2:E20">SUM(C2:D2)</f>
        <v>28</v>
      </c>
    </row>
    <row r="3" spans="2:5" ht="21">
      <c r="B3" s="3" t="s">
        <v>11</v>
      </c>
      <c r="C3" s="29">
        <v>29</v>
      </c>
      <c r="D3" s="71">
        <v>27</v>
      </c>
      <c r="E3" s="6">
        <f t="shared" si="0"/>
        <v>56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0</v>
      </c>
      <c r="D6" s="72">
        <v>1</v>
      </c>
      <c r="E6" s="8">
        <f t="shared" si="0"/>
        <v>1</v>
      </c>
    </row>
    <row r="7" spans="2:5" ht="21">
      <c r="B7" s="3" t="s">
        <v>15</v>
      </c>
      <c r="C7" s="29">
        <v>0</v>
      </c>
      <c r="D7" s="71">
        <v>9</v>
      </c>
      <c r="E7" s="6">
        <f t="shared" si="0"/>
        <v>9</v>
      </c>
    </row>
    <row r="8" spans="2:5" ht="21">
      <c r="B8" s="3" t="s">
        <v>16</v>
      </c>
      <c r="C8" s="29">
        <v>3</v>
      </c>
      <c r="D8" s="71">
        <v>0</v>
      </c>
      <c r="E8" s="6">
        <f t="shared" si="0"/>
        <v>3</v>
      </c>
    </row>
    <row r="9" spans="2:5" ht="21">
      <c r="B9" s="3" t="s">
        <v>17</v>
      </c>
      <c r="C9" s="29">
        <v>25</v>
      </c>
      <c r="D9" s="71">
        <v>0</v>
      </c>
      <c r="E9" s="6">
        <f t="shared" si="0"/>
        <v>25</v>
      </c>
    </row>
    <row r="10" spans="2:5" ht="21">
      <c r="B10" s="3" t="s">
        <v>18</v>
      </c>
      <c r="C10" s="29">
        <v>0</v>
      </c>
      <c r="D10" s="71">
        <v>0</v>
      </c>
      <c r="E10" s="6">
        <f t="shared" si="0"/>
        <v>0</v>
      </c>
    </row>
    <row r="11" spans="2:5" ht="21">
      <c r="B11" s="3" t="s">
        <v>19</v>
      </c>
      <c r="C11" s="29">
        <v>0</v>
      </c>
      <c r="D11" s="71">
        <v>33</v>
      </c>
      <c r="E11" s="6">
        <f t="shared" si="0"/>
        <v>33</v>
      </c>
    </row>
    <row r="12" spans="2:5" ht="21">
      <c r="B12" s="3" t="s">
        <v>4</v>
      </c>
      <c r="C12" s="29">
        <v>11</v>
      </c>
      <c r="D12" s="71">
        <v>95</v>
      </c>
      <c r="E12" s="6">
        <f t="shared" si="0"/>
        <v>106</v>
      </c>
    </row>
    <row r="13" spans="2:5" ht="21">
      <c r="B13" s="3" t="s">
        <v>20</v>
      </c>
      <c r="C13" s="29">
        <v>9</v>
      </c>
      <c r="D13" s="71">
        <v>18</v>
      </c>
      <c r="E13" s="6">
        <f t="shared" si="0"/>
        <v>27</v>
      </c>
    </row>
    <row r="14" spans="2:5" ht="21">
      <c r="B14" s="3" t="s">
        <v>5</v>
      </c>
      <c r="C14" s="29">
        <v>6</v>
      </c>
      <c r="D14" s="71">
        <v>1</v>
      </c>
      <c r="E14" s="6">
        <f t="shared" si="0"/>
        <v>7</v>
      </c>
    </row>
    <row r="15" spans="2:5" ht="21">
      <c r="B15" s="3" t="s">
        <v>6</v>
      </c>
      <c r="C15" s="29">
        <v>3</v>
      </c>
      <c r="D15" s="71">
        <v>1</v>
      </c>
      <c r="E15" s="6">
        <f t="shared" si="0"/>
        <v>4</v>
      </c>
    </row>
    <row r="16" spans="2:5" ht="21">
      <c r="B16" s="5" t="s">
        <v>21</v>
      </c>
      <c r="C16" s="31">
        <v>176.88</v>
      </c>
      <c r="D16" s="73">
        <v>49.89</v>
      </c>
      <c r="E16" s="7">
        <f t="shared" si="0"/>
        <v>226.76999999999998</v>
      </c>
    </row>
    <row r="17" spans="2:5" ht="21">
      <c r="B17" s="27" t="s">
        <v>22</v>
      </c>
      <c r="C17" s="30">
        <v>2</v>
      </c>
      <c r="D17" s="72">
        <v>0</v>
      </c>
      <c r="E17" s="8">
        <f t="shared" si="0"/>
        <v>2</v>
      </c>
    </row>
    <row r="18" spans="2:5" ht="21">
      <c r="B18" s="27" t="s">
        <v>23</v>
      </c>
      <c r="C18" s="31">
        <v>45.35</v>
      </c>
      <c r="D18" s="73">
        <v>0</v>
      </c>
      <c r="E18" s="7">
        <f t="shared" si="0"/>
        <v>45.35</v>
      </c>
    </row>
    <row r="19" spans="2:5" ht="21">
      <c r="B19" s="27" t="s">
        <v>7</v>
      </c>
      <c r="C19" s="32">
        <v>2</v>
      </c>
      <c r="D19" s="74">
        <v>3</v>
      </c>
      <c r="E19" s="8">
        <f t="shared" si="0"/>
        <v>5</v>
      </c>
    </row>
    <row r="20" spans="2:5" ht="21">
      <c r="B20" s="27" t="s">
        <v>24</v>
      </c>
      <c r="C20" s="33">
        <v>455</v>
      </c>
      <c r="D20" s="75">
        <v>1331</v>
      </c>
      <c r="E20" s="6">
        <f t="shared" si="0"/>
        <v>1786</v>
      </c>
    </row>
    <row r="21" spans="2:5" ht="21.75" thickBot="1">
      <c r="B21" s="4" t="s">
        <v>25</v>
      </c>
      <c r="C21" s="37">
        <v>0</v>
      </c>
      <c r="D21" s="76">
        <v>0</v>
      </c>
      <c r="E21" s="38">
        <f>SUM(C21:D21)</f>
        <v>0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|19 de Diciembre 2018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G13" sqref="G13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7</v>
      </c>
      <c r="D2" s="70">
        <v>23</v>
      </c>
      <c r="E2" s="13">
        <f aca="true" t="shared" si="0" ref="E2:E20">SUM(C2:D2)</f>
        <v>30</v>
      </c>
    </row>
    <row r="3" spans="2:5" ht="21">
      <c r="B3" s="3" t="s">
        <v>11</v>
      </c>
      <c r="C3" s="29">
        <v>39</v>
      </c>
      <c r="D3" s="71">
        <v>26</v>
      </c>
      <c r="E3" s="6">
        <f t="shared" si="0"/>
        <v>65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0</v>
      </c>
      <c r="D6" s="72">
        <v>1</v>
      </c>
      <c r="E6" s="8">
        <f t="shared" si="0"/>
        <v>1</v>
      </c>
    </row>
    <row r="7" spans="2:5" ht="21">
      <c r="B7" s="3" t="s">
        <v>15</v>
      </c>
      <c r="C7" s="29">
        <v>8</v>
      </c>
      <c r="D7" s="71">
        <v>8</v>
      </c>
      <c r="E7" s="6">
        <f t="shared" si="0"/>
        <v>16</v>
      </c>
    </row>
    <row r="8" spans="2:5" ht="21">
      <c r="B8" s="3" t="s">
        <v>16</v>
      </c>
      <c r="C8" s="29">
        <v>3</v>
      </c>
      <c r="D8" s="71">
        <v>0</v>
      </c>
      <c r="E8" s="6">
        <f t="shared" si="0"/>
        <v>3</v>
      </c>
    </row>
    <row r="9" spans="2:5" ht="21">
      <c r="B9" s="3" t="s">
        <v>17</v>
      </c>
      <c r="C9" s="29">
        <v>38</v>
      </c>
      <c r="D9" s="71">
        <v>0</v>
      </c>
      <c r="E9" s="6">
        <f t="shared" si="0"/>
        <v>38</v>
      </c>
    </row>
    <row r="10" spans="2:5" ht="21">
      <c r="B10" s="3" t="s">
        <v>18</v>
      </c>
      <c r="C10" s="29">
        <v>0</v>
      </c>
      <c r="D10" s="71">
        <v>1</v>
      </c>
      <c r="E10" s="6">
        <f t="shared" si="0"/>
        <v>1</v>
      </c>
    </row>
    <row r="11" spans="2:5" ht="21">
      <c r="B11" s="3" t="s">
        <v>19</v>
      </c>
      <c r="C11" s="29">
        <v>0</v>
      </c>
      <c r="D11" s="71">
        <v>29</v>
      </c>
      <c r="E11" s="6">
        <f t="shared" si="0"/>
        <v>29</v>
      </c>
    </row>
    <row r="12" spans="2:5" ht="21">
      <c r="B12" s="3" t="s">
        <v>4</v>
      </c>
      <c r="C12" s="29">
        <v>12</v>
      </c>
      <c r="D12" s="71">
        <v>241</v>
      </c>
      <c r="E12" s="6">
        <f t="shared" si="0"/>
        <v>253</v>
      </c>
    </row>
    <row r="13" spans="2:5" ht="21">
      <c r="B13" s="3" t="s">
        <v>20</v>
      </c>
      <c r="C13" s="29">
        <v>4</v>
      </c>
      <c r="D13" s="71">
        <v>16</v>
      </c>
      <c r="E13" s="6">
        <f t="shared" si="0"/>
        <v>20</v>
      </c>
    </row>
    <row r="14" spans="2:5" ht="21">
      <c r="B14" s="3" t="s">
        <v>5</v>
      </c>
      <c r="C14" s="29">
        <v>7</v>
      </c>
      <c r="D14" s="71">
        <v>10</v>
      </c>
      <c r="E14" s="6">
        <f t="shared" si="0"/>
        <v>17</v>
      </c>
    </row>
    <row r="15" spans="2:5" ht="21">
      <c r="B15" s="3" t="s">
        <v>6</v>
      </c>
      <c r="C15" s="29">
        <v>2</v>
      </c>
      <c r="D15" s="71">
        <v>10</v>
      </c>
      <c r="E15" s="6">
        <f t="shared" si="0"/>
        <v>12</v>
      </c>
    </row>
    <row r="16" spans="2:5" ht="21">
      <c r="B16" s="5" t="s">
        <v>21</v>
      </c>
      <c r="C16" s="31">
        <v>102.35</v>
      </c>
      <c r="D16" s="73">
        <v>1513.86</v>
      </c>
      <c r="E16" s="7">
        <f t="shared" si="0"/>
        <v>1616.2099999999998</v>
      </c>
    </row>
    <row r="17" spans="2:5" ht="21">
      <c r="B17" s="27" t="s">
        <v>22</v>
      </c>
      <c r="C17" s="30">
        <v>0</v>
      </c>
      <c r="D17" s="72">
        <v>5</v>
      </c>
      <c r="E17" s="8">
        <f t="shared" si="0"/>
        <v>5</v>
      </c>
    </row>
    <row r="18" spans="2:5" ht="21">
      <c r="B18" s="27" t="s">
        <v>23</v>
      </c>
      <c r="C18" s="31">
        <v>0</v>
      </c>
      <c r="D18" s="73">
        <v>879.89</v>
      </c>
      <c r="E18" s="7">
        <f t="shared" si="0"/>
        <v>879.89</v>
      </c>
    </row>
    <row r="19" spans="2:5" ht="21">
      <c r="B19" s="27" t="s">
        <v>7</v>
      </c>
      <c r="C19" s="32">
        <v>1</v>
      </c>
      <c r="D19" s="74">
        <v>4</v>
      </c>
      <c r="E19" s="8">
        <f t="shared" si="0"/>
        <v>5</v>
      </c>
    </row>
    <row r="20" spans="2:5" ht="21">
      <c r="B20" s="27" t="s">
        <v>24</v>
      </c>
      <c r="C20" s="33">
        <v>430</v>
      </c>
      <c r="D20" s="75">
        <v>1400</v>
      </c>
      <c r="E20" s="6">
        <f t="shared" si="0"/>
        <v>1830</v>
      </c>
    </row>
    <row r="21" spans="2:5" ht="21.75" thickBot="1">
      <c r="B21" s="4" t="s">
        <v>25</v>
      </c>
      <c r="C21" s="37">
        <v>0</v>
      </c>
      <c r="D21" s="76">
        <v>3</v>
      </c>
      <c r="E21" s="38">
        <f>SUM(C21:D21)</f>
        <v>3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|20 de Diciembre 2018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41"/>
  <sheetViews>
    <sheetView tabSelected="1" view="pageBreakPreview" zoomScale="75" zoomScaleNormal="75" zoomScaleSheetLayoutView="75" zoomScalePageLayoutView="0" workbookViewId="0" topLeftCell="A1">
      <selection activeCell="F4" sqref="F4:F23"/>
    </sheetView>
  </sheetViews>
  <sheetFormatPr defaultColWidth="11.421875" defaultRowHeight="15"/>
  <cols>
    <col min="1" max="1" width="66.00390625" style="0" bestFit="1" customWidth="1"/>
    <col min="2" max="2" width="15.57421875" style="0" customWidth="1"/>
    <col min="3" max="3" width="16.28125" style="0" bestFit="1" customWidth="1"/>
    <col min="4" max="4" width="16.28125" style="0" customWidth="1"/>
    <col min="5" max="5" width="17.28125" style="0" customWidth="1"/>
    <col min="6" max="6" width="17.00390625" style="0" customWidth="1"/>
    <col min="7" max="7" width="16.28125" style="0" bestFit="1" customWidth="1"/>
    <col min="8" max="8" width="15.57421875" style="0" customWidth="1"/>
    <col min="9" max="9" width="16.421875" style="0" bestFit="1" customWidth="1"/>
    <col min="10" max="10" width="15.57421875" style="0" customWidth="1"/>
    <col min="11" max="11" width="16.421875" style="0" bestFit="1" customWidth="1"/>
    <col min="12" max="12" width="19.421875" style="0" customWidth="1"/>
    <col min="13" max="13" width="16.28125" style="0" bestFit="1" customWidth="1"/>
    <col min="14" max="14" width="15.57421875" style="0" customWidth="1"/>
    <col min="15" max="15" width="16.421875" style="0" bestFit="1" customWidth="1"/>
    <col min="16" max="16" width="18.140625" style="0" bestFit="1" customWidth="1"/>
    <col min="17" max="17" width="16.57421875" style="0" bestFit="1" customWidth="1"/>
    <col min="18" max="18" width="18.140625" style="0" bestFit="1" customWidth="1"/>
    <col min="19" max="19" width="17.421875" style="0" bestFit="1" customWidth="1"/>
    <col min="20" max="20" width="17.140625" style="0" bestFit="1" customWidth="1"/>
    <col min="21" max="21" width="16.28125" style="0" customWidth="1"/>
    <col min="22" max="22" width="17.421875" style="0" bestFit="1" customWidth="1"/>
    <col min="23" max="24" width="17.140625" style="0" bestFit="1" customWidth="1"/>
    <col min="25" max="25" width="14.7109375" style="0" customWidth="1"/>
    <col min="26" max="26" width="17.421875" style="0" bestFit="1" customWidth="1"/>
    <col min="27" max="27" width="15.28125" style="0" bestFit="1" customWidth="1"/>
    <col min="28" max="28" width="18.140625" style="0" bestFit="1" customWidth="1"/>
    <col min="29" max="29" width="16.57421875" style="0" bestFit="1" customWidth="1"/>
    <col min="30" max="30" width="17.421875" style="0" bestFit="1" customWidth="1"/>
    <col min="31" max="31" width="14.28125" style="0" bestFit="1" customWidth="1"/>
    <col min="32" max="32" width="17.140625" style="0" bestFit="1" customWidth="1"/>
    <col min="33" max="33" width="17.421875" style="0" bestFit="1" customWidth="1"/>
    <col min="34" max="34" width="18.00390625" style="0" bestFit="1" customWidth="1"/>
    <col min="35" max="35" width="15.57421875" style="0" bestFit="1" customWidth="1"/>
    <col min="36" max="36" width="28.421875" style="0" customWidth="1"/>
  </cols>
  <sheetData>
    <row r="1" ht="15.75" thickBot="1"/>
    <row r="2" spans="1:6" ht="31.5" customHeight="1" thickBot="1">
      <c r="A2" s="118" t="s">
        <v>0</v>
      </c>
      <c r="B2" s="134">
        <v>43801</v>
      </c>
      <c r="C2" s="134"/>
      <c r="D2" s="135">
        <v>43802</v>
      </c>
      <c r="E2" s="136"/>
      <c r="F2" s="117" t="s">
        <v>3</v>
      </c>
    </row>
    <row r="3" spans="1:6" ht="31.5" customHeight="1" thickBot="1">
      <c r="A3" s="137"/>
      <c r="B3" s="138" t="s">
        <v>8</v>
      </c>
      <c r="C3" s="139" t="s">
        <v>9</v>
      </c>
      <c r="D3" s="138" t="s">
        <v>8</v>
      </c>
      <c r="E3" s="139" t="s">
        <v>9</v>
      </c>
      <c r="F3" s="140"/>
    </row>
    <row r="4" spans="1:6" ht="31.5" customHeight="1">
      <c r="A4" s="141" t="s">
        <v>10</v>
      </c>
      <c r="B4" s="122">
        <v>3</v>
      </c>
      <c r="C4" s="122">
        <v>18</v>
      </c>
      <c r="D4" s="122">
        <v>9</v>
      </c>
      <c r="E4" s="122">
        <v>16</v>
      </c>
      <c r="F4" s="142">
        <f aca="true" t="shared" si="0" ref="F4:F18">SUM(B4:E4)</f>
        <v>46</v>
      </c>
    </row>
    <row r="5" spans="1:6" ht="31.5" customHeight="1">
      <c r="A5" s="87" t="s">
        <v>11</v>
      </c>
      <c r="B5" s="123">
        <v>49</v>
      </c>
      <c r="C5" s="124">
        <v>24</v>
      </c>
      <c r="D5" s="123">
        <v>35</v>
      </c>
      <c r="E5" s="124">
        <v>46</v>
      </c>
      <c r="F5" s="143">
        <f t="shared" si="0"/>
        <v>154</v>
      </c>
    </row>
    <row r="6" spans="1:6" ht="31.5" customHeight="1">
      <c r="A6" s="87" t="s">
        <v>12</v>
      </c>
      <c r="B6" s="123">
        <v>0</v>
      </c>
      <c r="C6" s="124">
        <v>0</v>
      </c>
      <c r="D6" s="123">
        <v>0</v>
      </c>
      <c r="E6" s="124">
        <v>1</v>
      </c>
      <c r="F6" s="143">
        <f t="shared" si="0"/>
        <v>1</v>
      </c>
    </row>
    <row r="7" spans="1:6" ht="31.5" customHeight="1">
      <c r="A7" s="87" t="s">
        <v>13</v>
      </c>
      <c r="B7" s="90">
        <v>0</v>
      </c>
      <c r="C7" s="125">
        <v>0</v>
      </c>
      <c r="D7" s="90">
        <v>0</v>
      </c>
      <c r="E7" s="125">
        <v>0</v>
      </c>
      <c r="F7" s="143">
        <f t="shared" si="0"/>
        <v>0</v>
      </c>
    </row>
    <row r="8" spans="1:6" ht="31.5" customHeight="1">
      <c r="A8" s="87" t="s">
        <v>14</v>
      </c>
      <c r="B8" s="126">
        <v>0</v>
      </c>
      <c r="C8" s="127">
        <v>0</v>
      </c>
      <c r="D8" s="126">
        <v>0</v>
      </c>
      <c r="E8" s="127">
        <v>2</v>
      </c>
      <c r="F8" s="144">
        <f t="shared" si="0"/>
        <v>2</v>
      </c>
    </row>
    <row r="9" spans="1:6" ht="31.5" customHeight="1">
      <c r="A9" s="87" t="s">
        <v>15</v>
      </c>
      <c r="B9" s="90">
        <v>3</v>
      </c>
      <c r="C9" s="125">
        <v>11</v>
      </c>
      <c r="D9" s="90">
        <v>1</v>
      </c>
      <c r="E9" s="125">
        <v>10</v>
      </c>
      <c r="F9" s="143">
        <f t="shared" si="0"/>
        <v>25</v>
      </c>
    </row>
    <row r="10" spans="1:6" ht="31.5" customHeight="1">
      <c r="A10" s="87" t="s">
        <v>16</v>
      </c>
      <c r="B10" s="90">
        <v>5</v>
      </c>
      <c r="C10" s="125">
        <v>3</v>
      </c>
      <c r="D10" s="90">
        <v>6</v>
      </c>
      <c r="E10" s="125">
        <v>4</v>
      </c>
      <c r="F10" s="143">
        <f t="shared" si="0"/>
        <v>18</v>
      </c>
    </row>
    <row r="11" spans="1:6" ht="31.5" customHeight="1">
      <c r="A11" s="87" t="s">
        <v>17</v>
      </c>
      <c r="B11" s="90">
        <v>50</v>
      </c>
      <c r="C11" s="125">
        <v>3</v>
      </c>
      <c r="D11" s="90">
        <v>34</v>
      </c>
      <c r="E11" s="125">
        <v>5</v>
      </c>
      <c r="F11" s="143">
        <f t="shared" si="0"/>
        <v>92</v>
      </c>
    </row>
    <row r="12" spans="1:6" ht="31.5" customHeight="1">
      <c r="A12" s="87" t="s">
        <v>18</v>
      </c>
      <c r="B12" s="90">
        <v>0</v>
      </c>
      <c r="C12" s="125">
        <v>0</v>
      </c>
      <c r="D12" s="90">
        <v>0</v>
      </c>
      <c r="E12" s="125">
        <v>0</v>
      </c>
      <c r="F12" s="143">
        <f t="shared" si="0"/>
        <v>0</v>
      </c>
    </row>
    <row r="13" spans="1:6" ht="31.5" customHeight="1">
      <c r="A13" s="87" t="s">
        <v>19</v>
      </c>
      <c r="B13" s="90">
        <v>0</v>
      </c>
      <c r="C13" s="125">
        <v>5</v>
      </c>
      <c r="D13" s="90">
        <v>0</v>
      </c>
      <c r="E13" s="125">
        <v>3</v>
      </c>
      <c r="F13" s="143">
        <f t="shared" si="0"/>
        <v>8</v>
      </c>
    </row>
    <row r="14" spans="1:6" ht="31.5" customHeight="1">
      <c r="A14" s="87" t="s">
        <v>4</v>
      </c>
      <c r="B14" s="90">
        <v>16</v>
      </c>
      <c r="C14" s="125">
        <v>119</v>
      </c>
      <c r="D14" s="90">
        <v>18</v>
      </c>
      <c r="E14" s="125">
        <v>135</v>
      </c>
      <c r="F14" s="143">
        <f t="shared" si="0"/>
        <v>288</v>
      </c>
    </row>
    <row r="15" spans="1:6" ht="31.5" customHeight="1">
      <c r="A15" s="87" t="s">
        <v>20</v>
      </c>
      <c r="B15" s="90">
        <v>4</v>
      </c>
      <c r="C15" s="125">
        <v>37</v>
      </c>
      <c r="D15" s="90">
        <v>2</v>
      </c>
      <c r="E15" s="125">
        <v>36</v>
      </c>
      <c r="F15" s="143">
        <f t="shared" si="0"/>
        <v>79</v>
      </c>
    </row>
    <row r="16" spans="1:6" ht="31.5" customHeight="1">
      <c r="A16" s="87" t="s">
        <v>5</v>
      </c>
      <c r="B16" s="90">
        <v>4</v>
      </c>
      <c r="C16" s="125">
        <v>4</v>
      </c>
      <c r="D16" s="90">
        <v>9</v>
      </c>
      <c r="E16" s="125">
        <v>4</v>
      </c>
      <c r="F16" s="143">
        <f t="shared" si="0"/>
        <v>21</v>
      </c>
    </row>
    <row r="17" spans="1:6" ht="31.5" customHeight="1">
      <c r="A17" s="87" t="s">
        <v>6</v>
      </c>
      <c r="B17" s="90">
        <v>3</v>
      </c>
      <c r="C17" s="125">
        <v>4</v>
      </c>
      <c r="D17" s="90">
        <v>7</v>
      </c>
      <c r="E17" s="125">
        <v>4</v>
      </c>
      <c r="F17" s="143">
        <f t="shared" si="0"/>
        <v>18</v>
      </c>
    </row>
    <row r="18" spans="1:6" ht="31.5" customHeight="1">
      <c r="A18" s="87" t="s">
        <v>21</v>
      </c>
      <c r="B18" s="128">
        <v>1042.61</v>
      </c>
      <c r="C18" s="129">
        <v>448.9</v>
      </c>
      <c r="D18" s="128">
        <v>1205.42</v>
      </c>
      <c r="E18" s="129">
        <v>448</v>
      </c>
      <c r="F18" s="145">
        <f t="shared" si="0"/>
        <v>3144.93</v>
      </c>
    </row>
    <row r="19" spans="1:6" ht="31.5" customHeight="1">
      <c r="A19" s="88" t="s">
        <v>22</v>
      </c>
      <c r="B19" s="126">
        <v>1</v>
      </c>
      <c r="C19" s="127">
        <v>1</v>
      </c>
      <c r="D19" s="126">
        <v>2</v>
      </c>
      <c r="E19" s="127">
        <v>0</v>
      </c>
      <c r="F19" s="144">
        <f>SUM(B19:E19)</f>
        <v>4</v>
      </c>
    </row>
    <row r="20" spans="1:6" ht="31.5" customHeight="1">
      <c r="A20" s="88" t="s">
        <v>23</v>
      </c>
      <c r="B20" s="128">
        <v>36.92</v>
      </c>
      <c r="C20" s="129">
        <v>60</v>
      </c>
      <c r="D20" s="128">
        <v>94.65</v>
      </c>
      <c r="E20" s="129">
        <v>0</v>
      </c>
      <c r="F20" s="145">
        <f>SUM(B20:E20)</f>
        <v>191.57</v>
      </c>
    </row>
    <row r="21" spans="1:6" ht="31.5" customHeight="1">
      <c r="A21" s="88" t="s">
        <v>7</v>
      </c>
      <c r="B21" s="130">
        <v>1</v>
      </c>
      <c r="C21" s="131">
        <v>2</v>
      </c>
      <c r="D21" s="130">
        <v>1</v>
      </c>
      <c r="E21" s="131">
        <v>3</v>
      </c>
      <c r="F21" s="143">
        <f>SUM(B21:E21)</f>
        <v>7</v>
      </c>
    </row>
    <row r="22" spans="1:6" ht="31.5" customHeight="1">
      <c r="A22" s="88" t="s">
        <v>24</v>
      </c>
      <c r="B22" s="90">
        <v>275</v>
      </c>
      <c r="C22" s="125">
        <v>836</v>
      </c>
      <c r="D22" s="90">
        <v>325</v>
      </c>
      <c r="E22" s="125">
        <v>912</v>
      </c>
      <c r="F22" s="143">
        <f>SUM(B22:E22)</f>
        <v>2348</v>
      </c>
    </row>
    <row r="23" spans="1:6" ht="33.75" customHeight="1" thickBot="1">
      <c r="A23" s="89" t="s">
        <v>25</v>
      </c>
      <c r="B23" s="94">
        <v>0</v>
      </c>
      <c r="C23" s="94">
        <v>0</v>
      </c>
      <c r="D23" s="94">
        <v>0</v>
      </c>
      <c r="E23" s="94">
        <v>2</v>
      </c>
      <c r="F23" s="146">
        <f>SUM(B23:E23)</f>
        <v>2</v>
      </c>
    </row>
    <row r="26" ht="21">
      <c r="J26" s="22"/>
    </row>
    <row r="27" ht="21">
      <c r="J27" s="23"/>
    </row>
    <row r="28" ht="21">
      <c r="J28" s="22"/>
    </row>
    <row r="29" ht="21">
      <c r="J29" s="22"/>
    </row>
    <row r="30" ht="15" customHeight="1">
      <c r="J30" s="22"/>
    </row>
    <row r="31" ht="15.75" customHeight="1">
      <c r="J31" s="22"/>
    </row>
    <row r="32" ht="21">
      <c r="J32" s="22"/>
    </row>
    <row r="33" ht="21">
      <c r="J33" s="22"/>
    </row>
    <row r="34" ht="21">
      <c r="J34" s="22"/>
    </row>
    <row r="35" ht="21">
      <c r="J35" s="22"/>
    </row>
    <row r="36" ht="21">
      <c r="J36" s="22"/>
    </row>
    <row r="37" ht="21">
      <c r="J37" s="22"/>
    </row>
    <row r="38" ht="21">
      <c r="J38" s="23"/>
    </row>
    <row r="39" ht="21">
      <c r="J39" s="22"/>
    </row>
    <row r="40" ht="21">
      <c r="J40" s="24"/>
    </row>
    <row r="41" ht="21">
      <c r="J41" s="22"/>
    </row>
  </sheetData>
  <sheetProtection/>
  <mergeCells count="4">
    <mergeCell ref="A2:A3"/>
    <mergeCell ref="B2:C2"/>
    <mergeCell ref="D2:E2"/>
    <mergeCell ref="F2:F3"/>
  </mergeCells>
  <printOptions horizontalCentered="1" verticalCentered="1"/>
  <pageMargins left="0.07874015748031496" right="0" top="0.5905511811023623" bottom="0.07874015748031496" header="0.1968503937007874" footer="0"/>
  <pageSetup horizontalDpi="600" verticalDpi="600" orientation="landscape" paperSize="5" scale="75" r:id="rId2"/>
  <headerFooter>
    <oddHeader>&amp;L&amp;G&amp;C&amp;26Consolidado de Información Operativo de Navidad | 02 y  03| de Diciembre 2019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75" zoomScaleNormal="75" zoomScaleSheetLayoutView="75" workbookViewId="0" topLeftCell="A1">
      <selection activeCell="I14" sqref="I14"/>
    </sheetView>
  </sheetViews>
  <sheetFormatPr defaultColWidth="11.421875" defaultRowHeight="15"/>
  <cols>
    <col min="1" max="1" width="66.00390625" style="0" bestFit="1" customWidth="1"/>
    <col min="2" max="2" width="24.8515625" style="0" customWidth="1"/>
    <col min="3" max="3" width="25.8515625" style="0" customWidth="1"/>
    <col min="4" max="4" width="17.421875" style="0" bestFit="1" customWidth="1"/>
    <col min="5" max="5" width="15.28125" style="0" bestFit="1" customWidth="1"/>
    <col min="6" max="6" width="18.140625" style="0" bestFit="1" customWidth="1"/>
    <col min="7" max="7" width="16.57421875" style="0" bestFit="1" customWidth="1"/>
    <col min="8" max="8" width="17.7109375" style="0" bestFit="1" customWidth="1"/>
    <col min="9" max="9" width="14.28125" style="0" bestFit="1" customWidth="1"/>
    <col min="10" max="10" width="17.140625" style="0" bestFit="1" customWidth="1"/>
    <col min="11" max="11" width="17.421875" style="0" bestFit="1" customWidth="1"/>
    <col min="12" max="12" width="18.00390625" style="0" bestFit="1" customWidth="1"/>
    <col min="13" max="13" width="15.57421875" style="0" bestFit="1" customWidth="1"/>
    <col min="14" max="14" width="28.421875" style="0" customWidth="1"/>
  </cols>
  <sheetData>
    <row r="1" spans="1:3" ht="21">
      <c r="A1" s="9"/>
      <c r="B1" s="11"/>
      <c r="C1" s="10"/>
    </row>
    <row r="3" ht="15.75" thickBot="1"/>
    <row r="4" spans="1:12" ht="31.5" customHeight="1">
      <c r="A4" s="118" t="s">
        <v>0</v>
      </c>
      <c r="B4" s="96" t="s">
        <v>26</v>
      </c>
      <c r="C4" s="96" t="s">
        <v>27</v>
      </c>
      <c r="D4" s="119">
        <v>43451</v>
      </c>
      <c r="E4" s="119"/>
      <c r="F4" s="119">
        <v>43452</v>
      </c>
      <c r="G4" s="119"/>
      <c r="H4" s="119">
        <v>43453</v>
      </c>
      <c r="I4" s="119"/>
      <c r="J4" s="119">
        <v>43454</v>
      </c>
      <c r="K4" s="119"/>
      <c r="L4" s="117" t="s">
        <v>3</v>
      </c>
    </row>
    <row r="5" spans="1:12" ht="31.5" customHeight="1">
      <c r="A5" s="121"/>
      <c r="B5" s="97" t="s">
        <v>28</v>
      </c>
      <c r="C5" s="97" t="s">
        <v>28</v>
      </c>
      <c r="D5" s="97" t="s">
        <v>8</v>
      </c>
      <c r="E5" s="97" t="s">
        <v>9</v>
      </c>
      <c r="F5" s="97" t="s">
        <v>8</v>
      </c>
      <c r="G5" s="97" t="s">
        <v>9</v>
      </c>
      <c r="H5" s="97" t="s">
        <v>8</v>
      </c>
      <c r="I5" s="97" t="s">
        <v>9</v>
      </c>
      <c r="J5" s="97" t="s">
        <v>8</v>
      </c>
      <c r="K5" s="97" t="s">
        <v>9</v>
      </c>
      <c r="L5" s="120"/>
    </row>
    <row r="6" spans="1:12" ht="31.5" customHeight="1">
      <c r="A6" s="87" t="s">
        <v>10</v>
      </c>
      <c r="B6" s="90">
        <v>155</v>
      </c>
      <c r="C6" s="90">
        <v>187</v>
      </c>
      <c r="D6" s="90">
        <v>18</v>
      </c>
      <c r="E6" s="90">
        <v>29</v>
      </c>
      <c r="F6" s="90">
        <v>0</v>
      </c>
      <c r="G6" s="90">
        <v>12</v>
      </c>
      <c r="H6" s="90">
        <v>9</v>
      </c>
      <c r="I6" s="90">
        <v>19</v>
      </c>
      <c r="J6" s="90">
        <v>7</v>
      </c>
      <c r="K6" s="90">
        <v>23</v>
      </c>
      <c r="L6" s="91">
        <v>459</v>
      </c>
    </row>
    <row r="7" spans="1:12" ht="31.5" customHeight="1">
      <c r="A7" s="87" t="s">
        <v>11</v>
      </c>
      <c r="B7" s="90">
        <v>535</v>
      </c>
      <c r="C7" s="90">
        <v>549</v>
      </c>
      <c r="D7" s="90">
        <v>34</v>
      </c>
      <c r="E7" s="90">
        <v>26</v>
      </c>
      <c r="F7" s="90">
        <v>0</v>
      </c>
      <c r="G7" s="90">
        <v>28</v>
      </c>
      <c r="H7" s="90">
        <v>29</v>
      </c>
      <c r="I7" s="90">
        <v>27</v>
      </c>
      <c r="J7" s="90">
        <v>39</v>
      </c>
      <c r="K7" s="90">
        <v>26</v>
      </c>
      <c r="L7" s="91">
        <v>1293</v>
      </c>
    </row>
    <row r="8" spans="1:12" ht="31.5" customHeight="1">
      <c r="A8" s="87" t="s">
        <v>12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1">
        <v>0</v>
      </c>
    </row>
    <row r="9" spans="1:12" ht="31.5" customHeight="1">
      <c r="A9" s="87" t="s">
        <v>13</v>
      </c>
      <c r="B9" s="90">
        <v>5</v>
      </c>
      <c r="C9" s="90">
        <v>9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1">
        <v>14</v>
      </c>
    </row>
    <row r="10" spans="1:12" ht="31.5" customHeight="1">
      <c r="A10" s="87" t="s">
        <v>14</v>
      </c>
      <c r="B10" s="90">
        <v>18</v>
      </c>
      <c r="C10" s="90">
        <v>12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1</v>
      </c>
      <c r="J10" s="90">
        <v>0</v>
      </c>
      <c r="K10" s="90">
        <v>1</v>
      </c>
      <c r="L10" s="91">
        <v>32</v>
      </c>
    </row>
    <row r="11" spans="1:12" ht="31.5" customHeight="1">
      <c r="A11" s="87" t="s">
        <v>15</v>
      </c>
      <c r="B11" s="90">
        <v>97</v>
      </c>
      <c r="C11" s="90">
        <v>102</v>
      </c>
      <c r="D11" s="90">
        <v>0</v>
      </c>
      <c r="E11" s="90">
        <v>16</v>
      </c>
      <c r="F11" s="90">
        <v>0</v>
      </c>
      <c r="G11" s="90">
        <v>5</v>
      </c>
      <c r="H11" s="90">
        <v>0</v>
      </c>
      <c r="I11" s="90">
        <v>9</v>
      </c>
      <c r="J11" s="90">
        <v>8</v>
      </c>
      <c r="K11" s="90">
        <v>8</v>
      </c>
      <c r="L11" s="91">
        <v>245</v>
      </c>
    </row>
    <row r="12" spans="1:12" ht="31.5" customHeight="1">
      <c r="A12" s="87" t="s">
        <v>16</v>
      </c>
      <c r="B12" s="90">
        <v>50</v>
      </c>
      <c r="C12" s="90">
        <v>28</v>
      </c>
      <c r="D12" s="90">
        <v>10</v>
      </c>
      <c r="E12" s="90">
        <v>0</v>
      </c>
      <c r="F12" s="90">
        <v>6</v>
      </c>
      <c r="G12" s="90">
        <v>0</v>
      </c>
      <c r="H12" s="90">
        <v>3</v>
      </c>
      <c r="I12" s="90">
        <v>0</v>
      </c>
      <c r="J12" s="90">
        <v>3</v>
      </c>
      <c r="K12" s="90">
        <v>0</v>
      </c>
      <c r="L12" s="91">
        <v>100</v>
      </c>
    </row>
    <row r="13" spans="1:12" ht="31.5" customHeight="1">
      <c r="A13" s="87" t="s">
        <v>17</v>
      </c>
      <c r="B13" s="90">
        <v>329</v>
      </c>
      <c r="C13" s="90">
        <v>383</v>
      </c>
      <c r="D13" s="90">
        <v>35</v>
      </c>
      <c r="E13" s="90">
        <v>2</v>
      </c>
      <c r="F13" s="90">
        <v>69</v>
      </c>
      <c r="G13" s="90">
        <v>10</v>
      </c>
      <c r="H13" s="90">
        <v>25</v>
      </c>
      <c r="I13" s="90">
        <v>0</v>
      </c>
      <c r="J13" s="90">
        <v>38</v>
      </c>
      <c r="K13" s="90">
        <v>0</v>
      </c>
      <c r="L13" s="91">
        <v>891</v>
      </c>
    </row>
    <row r="14" spans="1:12" ht="31.5" customHeight="1">
      <c r="A14" s="87" t="s">
        <v>18</v>
      </c>
      <c r="B14" s="90">
        <v>5</v>
      </c>
      <c r="C14" s="90">
        <v>28</v>
      </c>
      <c r="D14" s="90">
        <v>0</v>
      </c>
      <c r="E14" s="90">
        <v>2</v>
      </c>
      <c r="F14" s="90">
        <v>0</v>
      </c>
      <c r="G14" s="90">
        <v>1</v>
      </c>
      <c r="H14" s="90">
        <v>0</v>
      </c>
      <c r="I14" s="90">
        <v>0</v>
      </c>
      <c r="J14" s="90">
        <v>0</v>
      </c>
      <c r="K14" s="90">
        <v>1</v>
      </c>
      <c r="L14" s="91">
        <v>37</v>
      </c>
    </row>
    <row r="15" spans="1:12" ht="31.5" customHeight="1">
      <c r="A15" s="87" t="s">
        <v>19</v>
      </c>
      <c r="B15" s="90">
        <v>53</v>
      </c>
      <c r="C15" s="90">
        <v>51</v>
      </c>
      <c r="D15" s="90">
        <v>0</v>
      </c>
      <c r="E15" s="90">
        <v>11</v>
      </c>
      <c r="F15" s="90">
        <v>0</v>
      </c>
      <c r="G15" s="90">
        <v>11</v>
      </c>
      <c r="H15" s="90">
        <v>0</v>
      </c>
      <c r="I15" s="90">
        <v>33</v>
      </c>
      <c r="J15" s="90">
        <v>0</v>
      </c>
      <c r="K15" s="90">
        <v>29</v>
      </c>
      <c r="L15" s="91">
        <v>188</v>
      </c>
    </row>
    <row r="16" spans="1:12" ht="31.5" customHeight="1">
      <c r="A16" s="87" t="s">
        <v>4</v>
      </c>
      <c r="B16" s="90">
        <v>1286</v>
      </c>
      <c r="C16" s="90">
        <v>1391</v>
      </c>
      <c r="D16" s="90">
        <v>8</v>
      </c>
      <c r="E16" s="90">
        <v>156</v>
      </c>
      <c r="F16" s="90">
        <v>10</v>
      </c>
      <c r="G16" s="90">
        <v>136</v>
      </c>
      <c r="H16" s="90">
        <v>11</v>
      </c>
      <c r="I16" s="90">
        <v>95</v>
      </c>
      <c r="J16" s="90">
        <v>12</v>
      </c>
      <c r="K16" s="90">
        <v>241</v>
      </c>
      <c r="L16" s="91">
        <v>3346</v>
      </c>
    </row>
    <row r="17" spans="1:12" ht="31.5" customHeight="1">
      <c r="A17" s="87" t="s">
        <v>20</v>
      </c>
      <c r="B17" s="90">
        <v>411</v>
      </c>
      <c r="C17" s="90">
        <v>422</v>
      </c>
      <c r="D17" s="90">
        <v>26</v>
      </c>
      <c r="E17" s="90">
        <v>22</v>
      </c>
      <c r="F17" s="90">
        <v>36</v>
      </c>
      <c r="G17" s="90">
        <v>23</v>
      </c>
      <c r="H17" s="90">
        <v>9</v>
      </c>
      <c r="I17" s="90">
        <v>18</v>
      </c>
      <c r="J17" s="90">
        <v>4</v>
      </c>
      <c r="K17" s="90">
        <v>16</v>
      </c>
      <c r="L17" s="91">
        <v>987</v>
      </c>
    </row>
    <row r="18" spans="1:12" ht="31.5" customHeight="1">
      <c r="A18" s="87" t="s">
        <v>5</v>
      </c>
      <c r="B18" s="90">
        <v>41</v>
      </c>
      <c r="C18" s="90">
        <v>69</v>
      </c>
      <c r="D18" s="90">
        <v>3</v>
      </c>
      <c r="E18" s="90">
        <v>2</v>
      </c>
      <c r="F18" s="90">
        <v>5</v>
      </c>
      <c r="G18" s="90">
        <v>5</v>
      </c>
      <c r="H18" s="90">
        <v>6</v>
      </c>
      <c r="I18" s="90">
        <v>1</v>
      </c>
      <c r="J18" s="90">
        <v>7</v>
      </c>
      <c r="K18" s="90">
        <v>10</v>
      </c>
      <c r="L18" s="91">
        <v>149</v>
      </c>
    </row>
    <row r="19" spans="1:12" ht="31.5" customHeight="1">
      <c r="A19" s="87" t="s">
        <v>6</v>
      </c>
      <c r="B19" s="90">
        <v>31</v>
      </c>
      <c r="C19" s="90">
        <v>44</v>
      </c>
      <c r="D19" s="90">
        <v>0</v>
      </c>
      <c r="E19" s="90">
        <v>2</v>
      </c>
      <c r="F19" s="90">
        <v>3</v>
      </c>
      <c r="G19" s="90">
        <v>5</v>
      </c>
      <c r="H19" s="90">
        <v>3</v>
      </c>
      <c r="I19" s="90">
        <v>1</v>
      </c>
      <c r="J19" s="90">
        <v>2</v>
      </c>
      <c r="K19" s="90">
        <v>10</v>
      </c>
      <c r="L19" s="91">
        <v>101</v>
      </c>
    </row>
    <row r="20" spans="1:12" ht="31.5" customHeight="1">
      <c r="A20" s="87" t="s">
        <v>21</v>
      </c>
      <c r="B20" s="92">
        <v>4453.79</v>
      </c>
      <c r="C20" s="93">
        <v>5389.569999999999</v>
      </c>
      <c r="D20" s="93">
        <v>0</v>
      </c>
      <c r="E20" s="93">
        <v>686.17</v>
      </c>
      <c r="F20" s="93">
        <v>99.27000000000001</v>
      </c>
      <c r="G20" s="93">
        <v>840.92</v>
      </c>
      <c r="H20" s="93">
        <v>176.88</v>
      </c>
      <c r="I20" s="93">
        <v>49.89</v>
      </c>
      <c r="J20" s="93">
        <v>102.35</v>
      </c>
      <c r="K20" s="93">
        <v>1513.86</v>
      </c>
      <c r="L20" s="98">
        <v>13312.7</v>
      </c>
    </row>
    <row r="21" spans="1:12" ht="31.5" customHeight="1">
      <c r="A21" s="88" t="s">
        <v>22</v>
      </c>
      <c r="B21" s="90">
        <v>10</v>
      </c>
      <c r="C21" s="90">
        <v>21</v>
      </c>
      <c r="D21" s="90">
        <v>0</v>
      </c>
      <c r="E21" s="90">
        <v>0</v>
      </c>
      <c r="F21" s="90">
        <v>0</v>
      </c>
      <c r="G21" s="90">
        <v>1</v>
      </c>
      <c r="H21" s="90">
        <v>2</v>
      </c>
      <c r="I21" s="90">
        <v>0</v>
      </c>
      <c r="J21" s="90">
        <v>0</v>
      </c>
      <c r="K21" s="90">
        <v>5</v>
      </c>
      <c r="L21" s="91">
        <v>39</v>
      </c>
    </row>
    <row r="22" spans="1:12" ht="31.5" customHeight="1">
      <c r="A22" s="88" t="s">
        <v>23</v>
      </c>
      <c r="B22" s="92">
        <v>1344.01</v>
      </c>
      <c r="C22" s="93">
        <v>2131.26</v>
      </c>
      <c r="D22" s="93">
        <v>0</v>
      </c>
      <c r="E22" s="93">
        <v>0</v>
      </c>
      <c r="F22" s="93">
        <v>0</v>
      </c>
      <c r="G22" s="93">
        <v>20.95</v>
      </c>
      <c r="H22" s="93">
        <v>45.35</v>
      </c>
      <c r="I22" s="90">
        <v>0</v>
      </c>
      <c r="J22" s="90">
        <v>0</v>
      </c>
      <c r="K22" s="93">
        <v>879.89</v>
      </c>
      <c r="L22" s="98">
        <v>4421.46</v>
      </c>
    </row>
    <row r="23" spans="1:12" ht="31.5" customHeight="1">
      <c r="A23" s="88" t="s">
        <v>7</v>
      </c>
      <c r="B23" s="90">
        <v>31</v>
      </c>
      <c r="C23" s="90">
        <v>48</v>
      </c>
      <c r="D23" s="90">
        <v>0</v>
      </c>
      <c r="E23" s="90">
        <v>5</v>
      </c>
      <c r="F23" s="90">
        <v>1</v>
      </c>
      <c r="G23" s="90">
        <v>2</v>
      </c>
      <c r="H23" s="90">
        <v>2</v>
      </c>
      <c r="I23" s="90">
        <v>3</v>
      </c>
      <c r="J23" s="90">
        <v>1</v>
      </c>
      <c r="K23" s="90">
        <v>4</v>
      </c>
      <c r="L23" s="91">
        <v>97</v>
      </c>
    </row>
    <row r="24" spans="1:12" ht="31.5" customHeight="1">
      <c r="A24" s="88" t="s">
        <v>24</v>
      </c>
      <c r="B24" s="90">
        <v>9912</v>
      </c>
      <c r="C24" s="90">
        <v>11593</v>
      </c>
      <c r="D24" s="90">
        <v>435</v>
      </c>
      <c r="E24" s="90">
        <v>1039</v>
      </c>
      <c r="F24" s="90">
        <v>545</v>
      </c>
      <c r="G24" s="90">
        <v>1324</v>
      </c>
      <c r="H24" s="90">
        <v>455</v>
      </c>
      <c r="I24" s="90">
        <v>1331</v>
      </c>
      <c r="J24" s="90">
        <v>430</v>
      </c>
      <c r="K24" s="90">
        <v>1400</v>
      </c>
      <c r="L24" s="91">
        <v>28464</v>
      </c>
    </row>
    <row r="25" spans="1:12" ht="33.75" customHeight="1" thickBot="1">
      <c r="A25" s="89" t="s">
        <v>25</v>
      </c>
      <c r="B25" s="94">
        <v>24</v>
      </c>
      <c r="C25" s="94">
        <v>42</v>
      </c>
      <c r="D25" s="94">
        <v>0</v>
      </c>
      <c r="E25" s="94">
        <v>4</v>
      </c>
      <c r="F25" s="94">
        <v>0</v>
      </c>
      <c r="G25" s="94">
        <v>6</v>
      </c>
      <c r="H25" s="94">
        <v>0</v>
      </c>
      <c r="I25" s="94">
        <v>0</v>
      </c>
      <c r="J25" s="94">
        <v>0</v>
      </c>
      <c r="K25" s="94">
        <v>3</v>
      </c>
      <c r="L25" s="95">
        <v>79</v>
      </c>
    </row>
    <row r="32" ht="15" customHeight="1"/>
    <row r="33" ht="15.75" customHeight="1"/>
  </sheetData>
  <sheetProtection/>
  <mergeCells count="6">
    <mergeCell ref="L4:L5"/>
    <mergeCell ref="A4:A5"/>
    <mergeCell ref="D4:E4"/>
    <mergeCell ref="F4:G4"/>
    <mergeCell ref="H4:I4"/>
    <mergeCell ref="J4:K4"/>
  </mergeCells>
  <printOptions horizontalCentered="1" verticalCentered="1"/>
  <pageMargins left="0.07874015748031496" right="0" top="0.5905511811023623" bottom="0.07874015748031496" header="0.1968503937007874" footer="0.31496062992125984"/>
  <pageSetup horizontalDpi="600" verticalDpi="600" orientation="landscape" paperSize="141" scale="60" r:id="rId2"/>
  <headerFooter>
    <oddHeader>&amp;L&amp;G&amp;C&amp;26Consolidado de Información Operativo de Navidad
Primera Etapa | 01 al 06| Diciembre 2018 
Segunda Etapa |10 al 20 |Diciembre 2018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C35" sqref="C35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42">
        <v>3</v>
      </c>
      <c r="D2" s="42">
        <v>18</v>
      </c>
      <c r="E2" s="13">
        <f aca="true" t="shared" si="0" ref="E2:E20">SUM(C2:D2)</f>
        <v>21</v>
      </c>
    </row>
    <row r="3" spans="2:5" ht="21">
      <c r="B3" s="3" t="s">
        <v>11</v>
      </c>
      <c r="C3" s="43">
        <v>49</v>
      </c>
      <c r="D3" s="44">
        <v>24</v>
      </c>
      <c r="E3" s="6">
        <f t="shared" si="0"/>
        <v>73</v>
      </c>
    </row>
    <row r="4" spans="2:5" ht="21">
      <c r="B4" s="3" t="s">
        <v>12</v>
      </c>
      <c r="C4" s="43">
        <v>0</v>
      </c>
      <c r="D4" s="44">
        <v>0</v>
      </c>
      <c r="E4" s="6">
        <f t="shared" si="0"/>
        <v>0</v>
      </c>
    </row>
    <row r="5" spans="2:5" ht="21">
      <c r="B5" s="3" t="s">
        <v>13</v>
      </c>
      <c r="C5" s="51">
        <v>0</v>
      </c>
      <c r="D5" s="69">
        <v>0</v>
      </c>
      <c r="E5" s="6">
        <f t="shared" si="0"/>
        <v>0</v>
      </c>
    </row>
    <row r="6" spans="2:5" ht="21">
      <c r="B6" s="3" t="s">
        <v>14</v>
      </c>
      <c r="C6" s="99">
        <v>0</v>
      </c>
      <c r="D6" s="100">
        <v>0</v>
      </c>
      <c r="E6" s="8">
        <f t="shared" si="0"/>
        <v>0</v>
      </c>
    </row>
    <row r="7" spans="2:5" ht="21">
      <c r="B7" s="3" t="s">
        <v>15</v>
      </c>
      <c r="C7" s="51">
        <v>3</v>
      </c>
      <c r="D7" s="69">
        <v>11</v>
      </c>
      <c r="E7" s="6">
        <f t="shared" si="0"/>
        <v>14</v>
      </c>
    </row>
    <row r="8" spans="2:5" ht="21">
      <c r="B8" s="3" t="s">
        <v>16</v>
      </c>
      <c r="C8" s="51">
        <v>5</v>
      </c>
      <c r="D8" s="69">
        <v>3</v>
      </c>
      <c r="E8" s="6">
        <f t="shared" si="0"/>
        <v>8</v>
      </c>
    </row>
    <row r="9" spans="2:5" ht="21">
      <c r="B9" s="3" t="s">
        <v>17</v>
      </c>
      <c r="C9" s="51">
        <v>50</v>
      </c>
      <c r="D9" s="69">
        <v>3</v>
      </c>
      <c r="E9" s="6">
        <f t="shared" si="0"/>
        <v>53</v>
      </c>
    </row>
    <row r="10" spans="2:5" ht="21">
      <c r="B10" s="3" t="s">
        <v>18</v>
      </c>
      <c r="C10" s="51">
        <v>0</v>
      </c>
      <c r="D10" s="69">
        <v>0</v>
      </c>
      <c r="E10" s="6">
        <f t="shared" si="0"/>
        <v>0</v>
      </c>
    </row>
    <row r="11" spans="2:5" ht="21">
      <c r="B11" s="3" t="s">
        <v>19</v>
      </c>
      <c r="C11" s="51">
        <v>0</v>
      </c>
      <c r="D11" s="69">
        <v>5</v>
      </c>
      <c r="E11" s="6">
        <f t="shared" si="0"/>
        <v>5</v>
      </c>
    </row>
    <row r="12" spans="2:5" ht="21">
      <c r="B12" s="3" t="s">
        <v>4</v>
      </c>
      <c r="C12" s="51">
        <v>16</v>
      </c>
      <c r="D12" s="69">
        <v>119</v>
      </c>
      <c r="E12" s="6">
        <f t="shared" si="0"/>
        <v>135</v>
      </c>
    </row>
    <row r="13" spans="2:5" ht="21">
      <c r="B13" s="3" t="s">
        <v>20</v>
      </c>
      <c r="C13" s="51">
        <v>4</v>
      </c>
      <c r="D13" s="69">
        <v>37</v>
      </c>
      <c r="E13" s="6">
        <f t="shared" si="0"/>
        <v>41</v>
      </c>
    </row>
    <row r="14" spans="2:5" ht="21">
      <c r="B14" s="3" t="s">
        <v>5</v>
      </c>
      <c r="C14" s="51">
        <v>4</v>
      </c>
      <c r="D14" s="69">
        <v>4</v>
      </c>
      <c r="E14" s="6">
        <f t="shared" si="0"/>
        <v>8</v>
      </c>
    </row>
    <row r="15" spans="2:5" ht="21">
      <c r="B15" s="3" t="s">
        <v>6</v>
      </c>
      <c r="C15" s="51">
        <v>3</v>
      </c>
      <c r="D15" s="69">
        <v>4</v>
      </c>
      <c r="E15" s="6">
        <f t="shared" si="0"/>
        <v>7</v>
      </c>
    </row>
    <row r="16" spans="2:5" ht="21">
      <c r="B16" s="5" t="s">
        <v>21</v>
      </c>
      <c r="C16" s="101">
        <v>1042.61</v>
      </c>
      <c r="D16" s="102">
        <v>448.9</v>
      </c>
      <c r="E16" s="7">
        <f t="shared" si="0"/>
        <v>1491.5099999999998</v>
      </c>
    </row>
    <row r="17" spans="2:5" ht="21">
      <c r="B17" s="27" t="s">
        <v>22</v>
      </c>
      <c r="C17" s="99">
        <v>1</v>
      </c>
      <c r="D17" s="100">
        <v>1</v>
      </c>
      <c r="E17" s="8">
        <f t="shared" si="0"/>
        <v>2</v>
      </c>
    </row>
    <row r="18" spans="2:5" ht="21">
      <c r="B18" s="27" t="s">
        <v>23</v>
      </c>
      <c r="C18" s="101">
        <v>36.92</v>
      </c>
      <c r="D18" s="102">
        <v>60</v>
      </c>
      <c r="E18" s="7">
        <f t="shared" si="0"/>
        <v>96.92</v>
      </c>
    </row>
    <row r="19" spans="2:5" ht="21">
      <c r="B19" s="27" t="s">
        <v>7</v>
      </c>
      <c r="C19" s="49">
        <v>1</v>
      </c>
      <c r="D19" s="50">
        <v>2</v>
      </c>
      <c r="E19" s="8">
        <f t="shared" si="0"/>
        <v>3</v>
      </c>
    </row>
    <row r="20" spans="2:5" ht="21">
      <c r="B20" s="27" t="s">
        <v>24</v>
      </c>
      <c r="C20" s="85">
        <v>275</v>
      </c>
      <c r="D20" s="103">
        <v>836</v>
      </c>
      <c r="E20" s="6">
        <f t="shared" si="0"/>
        <v>1111</v>
      </c>
    </row>
    <row r="21" spans="2:5" ht="21.75" thickBot="1">
      <c r="B21" s="4" t="s">
        <v>25</v>
      </c>
      <c r="C21" s="65">
        <v>0</v>
      </c>
      <c r="D21" s="65">
        <v>0</v>
      </c>
      <c r="E21" s="38">
        <f>SUM(C21:D21)</f>
        <v>0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|2 de Diciembre 2019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I20" sqref="I20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122">
        <v>9</v>
      </c>
      <c r="D2" s="122">
        <v>16</v>
      </c>
      <c r="E2" s="13">
        <f aca="true" t="shared" si="0" ref="E2:E20">SUM(C2:D2)</f>
        <v>25</v>
      </c>
    </row>
    <row r="3" spans="2:5" ht="21">
      <c r="B3" s="3" t="s">
        <v>11</v>
      </c>
      <c r="C3" s="123">
        <v>35</v>
      </c>
      <c r="D3" s="124">
        <v>46</v>
      </c>
      <c r="E3" s="6">
        <f t="shared" si="0"/>
        <v>81</v>
      </c>
    </row>
    <row r="4" spans="2:5" ht="21">
      <c r="B4" s="3" t="s">
        <v>12</v>
      </c>
      <c r="C4" s="123">
        <v>0</v>
      </c>
      <c r="D4" s="124">
        <v>1</v>
      </c>
      <c r="E4" s="6">
        <f t="shared" si="0"/>
        <v>1</v>
      </c>
    </row>
    <row r="5" spans="2:5" ht="21">
      <c r="B5" s="3" t="s">
        <v>13</v>
      </c>
      <c r="C5" s="90">
        <v>0</v>
      </c>
      <c r="D5" s="125">
        <v>0</v>
      </c>
      <c r="E5" s="6">
        <f t="shared" si="0"/>
        <v>0</v>
      </c>
    </row>
    <row r="6" spans="2:5" ht="21">
      <c r="B6" s="3" t="s">
        <v>14</v>
      </c>
      <c r="C6" s="126">
        <v>0</v>
      </c>
      <c r="D6" s="127">
        <v>2</v>
      </c>
      <c r="E6" s="8">
        <f t="shared" si="0"/>
        <v>2</v>
      </c>
    </row>
    <row r="7" spans="2:5" ht="21">
      <c r="B7" s="3" t="s">
        <v>15</v>
      </c>
      <c r="C7" s="90">
        <v>1</v>
      </c>
      <c r="D7" s="125">
        <v>10</v>
      </c>
      <c r="E7" s="6">
        <f t="shared" si="0"/>
        <v>11</v>
      </c>
    </row>
    <row r="8" spans="2:5" ht="21">
      <c r="B8" s="3" t="s">
        <v>16</v>
      </c>
      <c r="C8" s="90">
        <v>6</v>
      </c>
      <c r="D8" s="125">
        <v>4</v>
      </c>
      <c r="E8" s="6">
        <f t="shared" si="0"/>
        <v>10</v>
      </c>
    </row>
    <row r="9" spans="2:5" ht="21">
      <c r="B9" s="3" t="s">
        <v>17</v>
      </c>
      <c r="C9" s="90">
        <v>34</v>
      </c>
      <c r="D9" s="125">
        <v>5</v>
      </c>
      <c r="E9" s="6">
        <f t="shared" si="0"/>
        <v>39</v>
      </c>
    </row>
    <row r="10" spans="2:5" ht="21">
      <c r="B10" s="3" t="s">
        <v>18</v>
      </c>
      <c r="C10" s="90">
        <v>0</v>
      </c>
      <c r="D10" s="125">
        <v>0</v>
      </c>
      <c r="E10" s="6">
        <f t="shared" si="0"/>
        <v>0</v>
      </c>
    </row>
    <row r="11" spans="2:5" ht="21">
      <c r="B11" s="3" t="s">
        <v>19</v>
      </c>
      <c r="C11" s="90">
        <v>0</v>
      </c>
      <c r="D11" s="125">
        <v>3</v>
      </c>
      <c r="E11" s="6">
        <f t="shared" si="0"/>
        <v>3</v>
      </c>
    </row>
    <row r="12" spans="2:5" ht="21">
      <c r="B12" s="3" t="s">
        <v>4</v>
      </c>
      <c r="C12" s="90">
        <v>18</v>
      </c>
      <c r="D12" s="125">
        <v>135</v>
      </c>
      <c r="E12" s="6">
        <f t="shared" si="0"/>
        <v>153</v>
      </c>
    </row>
    <row r="13" spans="2:5" ht="21">
      <c r="B13" s="3" t="s">
        <v>20</v>
      </c>
      <c r="C13" s="90">
        <v>2</v>
      </c>
      <c r="D13" s="125">
        <v>36</v>
      </c>
      <c r="E13" s="6">
        <f t="shared" si="0"/>
        <v>38</v>
      </c>
    </row>
    <row r="14" spans="2:5" ht="21">
      <c r="B14" s="3" t="s">
        <v>5</v>
      </c>
      <c r="C14" s="90">
        <v>9</v>
      </c>
      <c r="D14" s="125">
        <v>4</v>
      </c>
      <c r="E14" s="6">
        <f t="shared" si="0"/>
        <v>13</v>
      </c>
    </row>
    <row r="15" spans="2:5" ht="21">
      <c r="B15" s="3" t="s">
        <v>6</v>
      </c>
      <c r="C15" s="90">
        <v>7</v>
      </c>
      <c r="D15" s="125">
        <v>4</v>
      </c>
      <c r="E15" s="6">
        <f t="shared" si="0"/>
        <v>11</v>
      </c>
    </row>
    <row r="16" spans="2:5" ht="21">
      <c r="B16" s="5" t="s">
        <v>21</v>
      </c>
      <c r="C16" s="128">
        <v>1205.42</v>
      </c>
      <c r="D16" s="129">
        <v>448</v>
      </c>
      <c r="E16" s="7">
        <f t="shared" si="0"/>
        <v>1653.42</v>
      </c>
    </row>
    <row r="17" spans="2:5" ht="21">
      <c r="B17" s="27" t="s">
        <v>22</v>
      </c>
      <c r="C17" s="126">
        <v>2</v>
      </c>
      <c r="D17" s="127">
        <v>0</v>
      </c>
      <c r="E17" s="8">
        <f t="shared" si="0"/>
        <v>2</v>
      </c>
    </row>
    <row r="18" spans="2:5" ht="21">
      <c r="B18" s="27" t="s">
        <v>23</v>
      </c>
      <c r="C18" s="128">
        <v>94.65</v>
      </c>
      <c r="D18" s="129">
        <v>0</v>
      </c>
      <c r="E18" s="7">
        <f t="shared" si="0"/>
        <v>94.65</v>
      </c>
    </row>
    <row r="19" spans="2:5" ht="21">
      <c r="B19" s="27" t="s">
        <v>7</v>
      </c>
      <c r="C19" s="130">
        <v>1</v>
      </c>
      <c r="D19" s="131">
        <v>3</v>
      </c>
      <c r="E19" s="8">
        <f t="shared" si="0"/>
        <v>4</v>
      </c>
    </row>
    <row r="20" spans="2:5" ht="21">
      <c r="B20" s="27" t="s">
        <v>24</v>
      </c>
      <c r="C20" s="132">
        <v>325</v>
      </c>
      <c r="D20" s="133">
        <v>912</v>
      </c>
      <c r="E20" s="6">
        <f t="shared" si="0"/>
        <v>1237</v>
      </c>
    </row>
    <row r="21" spans="2:5" ht="21.75" thickBot="1">
      <c r="B21" s="4" t="s">
        <v>25</v>
      </c>
      <c r="C21" s="94">
        <v>0</v>
      </c>
      <c r="D21" s="94">
        <v>2</v>
      </c>
      <c r="E21" s="38">
        <f>SUM(C21:D21)</f>
        <v>2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|3 de Diciembre 2019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B23" sqref="B23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7</v>
      </c>
      <c r="D2" s="70">
        <v>22</v>
      </c>
      <c r="E2" s="13">
        <f aca="true" t="shared" si="0" ref="E2:E20">SUM(C2:D2)</f>
        <v>29</v>
      </c>
    </row>
    <row r="3" spans="2:5" ht="21">
      <c r="B3" s="3" t="s">
        <v>11</v>
      </c>
      <c r="C3" s="29">
        <v>60</v>
      </c>
      <c r="D3" s="71">
        <v>43</v>
      </c>
      <c r="E3" s="6">
        <f t="shared" si="0"/>
        <v>103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7</v>
      </c>
      <c r="D6" s="72">
        <v>1</v>
      </c>
      <c r="E6" s="8">
        <f t="shared" si="0"/>
        <v>8</v>
      </c>
    </row>
    <row r="7" spans="2:5" ht="21">
      <c r="B7" s="3" t="s">
        <v>15</v>
      </c>
      <c r="C7" s="29">
        <v>13</v>
      </c>
      <c r="D7" s="71">
        <v>7</v>
      </c>
      <c r="E7" s="6">
        <f t="shared" si="0"/>
        <v>20</v>
      </c>
    </row>
    <row r="8" spans="2:5" ht="21">
      <c r="B8" s="3" t="s">
        <v>16</v>
      </c>
      <c r="C8" s="29">
        <v>9</v>
      </c>
      <c r="D8" s="71">
        <v>0</v>
      </c>
      <c r="E8" s="6">
        <f t="shared" si="0"/>
        <v>9</v>
      </c>
    </row>
    <row r="9" spans="2:5" ht="21">
      <c r="B9" s="3" t="s">
        <v>17</v>
      </c>
      <c r="C9" s="29">
        <v>44</v>
      </c>
      <c r="D9" s="71">
        <v>17</v>
      </c>
      <c r="E9" s="6">
        <f t="shared" si="0"/>
        <v>61</v>
      </c>
    </row>
    <row r="10" spans="2:5" ht="21">
      <c r="B10" s="3" t="s">
        <v>18</v>
      </c>
      <c r="C10" s="29">
        <v>0</v>
      </c>
      <c r="D10" s="71">
        <v>0</v>
      </c>
      <c r="E10" s="6">
        <f t="shared" si="0"/>
        <v>0</v>
      </c>
    </row>
    <row r="11" spans="2:5" ht="21">
      <c r="B11" s="3" t="s">
        <v>19</v>
      </c>
      <c r="C11" s="29">
        <v>0</v>
      </c>
      <c r="D11" s="71">
        <v>8</v>
      </c>
      <c r="E11" s="6">
        <f t="shared" si="0"/>
        <v>8</v>
      </c>
    </row>
    <row r="12" spans="2:5" ht="21">
      <c r="B12" s="3" t="s">
        <v>4</v>
      </c>
      <c r="C12" s="29">
        <v>16</v>
      </c>
      <c r="D12" s="71">
        <v>206</v>
      </c>
      <c r="E12" s="6">
        <f t="shared" si="0"/>
        <v>222</v>
      </c>
    </row>
    <row r="13" spans="2:5" ht="21">
      <c r="B13" s="3" t="s">
        <v>20</v>
      </c>
      <c r="C13" s="29">
        <v>31</v>
      </c>
      <c r="D13" s="71">
        <v>31</v>
      </c>
      <c r="E13" s="6">
        <f t="shared" si="0"/>
        <v>62</v>
      </c>
    </row>
    <row r="14" spans="2:5" ht="21">
      <c r="B14" s="3" t="s">
        <v>5</v>
      </c>
      <c r="C14" s="29">
        <v>5</v>
      </c>
      <c r="D14" s="71">
        <v>1</v>
      </c>
      <c r="E14" s="6">
        <f t="shared" si="0"/>
        <v>6</v>
      </c>
    </row>
    <row r="15" spans="2:5" ht="21">
      <c r="B15" s="3" t="s">
        <v>6</v>
      </c>
      <c r="C15" s="29">
        <v>3</v>
      </c>
      <c r="D15" s="71">
        <v>1</v>
      </c>
      <c r="E15" s="6">
        <f t="shared" si="0"/>
        <v>4</v>
      </c>
    </row>
    <row r="16" spans="2:5" ht="21">
      <c r="B16" s="5" t="s">
        <v>21</v>
      </c>
      <c r="C16" s="31">
        <v>333.32</v>
      </c>
      <c r="D16" s="73">
        <v>599.97</v>
      </c>
      <c r="E16" s="7">
        <f t="shared" si="0"/>
        <v>933.29</v>
      </c>
    </row>
    <row r="17" spans="2:5" ht="21">
      <c r="B17" s="27" t="s">
        <v>22</v>
      </c>
      <c r="C17" s="30">
        <v>1</v>
      </c>
      <c r="D17" s="72">
        <v>0</v>
      </c>
      <c r="E17" s="8">
        <f t="shared" si="0"/>
        <v>1</v>
      </c>
    </row>
    <row r="18" spans="2:5" ht="21">
      <c r="B18" s="27" t="s">
        <v>23</v>
      </c>
      <c r="C18" s="31">
        <v>1.49</v>
      </c>
      <c r="D18" s="73">
        <v>0</v>
      </c>
      <c r="E18" s="7">
        <f t="shared" si="0"/>
        <v>1.49</v>
      </c>
    </row>
    <row r="19" spans="2:5" ht="21">
      <c r="B19" s="27" t="s">
        <v>7</v>
      </c>
      <c r="C19" s="32">
        <v>1</v>
      </c>
      <c r="D19" s="74">
        <v>2</v>
      </c>
      <c r="E19" s="8">
        <f t="shared" si="0"/>
        <v>3</v>
      </c>
    </row>
    <row r="20" spans="2:5" ht="21">
      <c r="B20" s="27" t="s">
        <v>24</v>
      </c>
      <c r="C20" s="33">
        <v>440</v>
      </c>
      <c r="D20" s="75">
        <v>967</v>
      </c>
      <c r="E20" s="6">
        <f t="shared" si="0"/>
        <v>1407</v>
      </c>
    </row>
    <row r="21" spans="2:5" ht="21.75" thickBot="1">
      <c r="B21" s="4" t="s">
        <v>25</v>
      </c>
      <c r="C21" s="37">
        <v>0</v>
      </c>
      <c r="D21" s="76">
        <v>5</v>
      </c>
      <c r="E21" s="38">
        <f>SUM(C21:D21)</f>
        <v>5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|4 de Diciembre 2018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G17" sqref="G17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4</v>
      </c>
      <c r="D2" s="70">
        <v>18</v>
      </c>
      <c r="E2" s="13">
        <f aca="true" t="shared" si="0" ref="E2:E20">SUM(C2:D2)</f>
        <v>22</v>
      </c>
    </row>
    <row r="3" spans="2:5" ht="21">
      <c r="B3" s="3" t="s">
        <v>11</v>
      </c>
      <c r="C3" s="29">
        <v>60</v>
      </c>
      <c r="D3" s="71">
        <v>39</v>
      </c>
      <c r="E3" s="6">
        <f t="shared" si="0"/>
        <v>99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3</v>
      </c>
      <c r="D6" s="72">
        <v>0</v>
      </c>
      <c r="E6" s="8">
        <f t="shared" si="0"/>
        <v>3</v>
      </c>
    </row>
    <row r="7" spans="2:5" ht="21">
      <c r="B7" s="3" t="s">
        <v>15</v>
      </c>
      <c r="C7" s="29">
        <v>8</v>
      </c>
      <c r="D7" s="71">
        <v>14</v>
      </c>
      <c r="E7" s="6">
        <f t="shared" si="0"/>
        <v>22</v>
      </c>
    </row>
    <row r="8" spans="2:5" ht="21">
      <c r="B8" s="3" t="s">
        <v>16</v>
      </c>
      <c r="C8" s="29">
        <v>9</v>
      </c>
      <c r="D8" s="71">
        <v>0</v>
      </c>
      <c r="E8" s="6">
        <f t="shared" si="0"/>
        <v>9</v>
      </c>
    </row>
    <row r="9" spans="2:5" ht="21">
      <c r="B9" s="3" t="s">
        <v>17</v>
      </c>
      <c r="C9" s="29">
        <v>38</v>
      </c>
      <c r="D9" s="71">
        <v>4</v>
      </c>
      <c r="E9" s="6">
        <f t="shared" si="0"/>
        <v>42</v>
      </c>
    </row>
    <row r="10" spans="2:5" ht="21">
      <c r="B10" s="3" t="s">
        <v>18</v>
      </c>
      <c r="C10" s="29">
        <v>0</v>
      </c>
      <c r="D10" s="71">
        <v>1</v>
      </c>
      <c r="E10" s="6">
        <f t="shared" si="0"/>
        <v>1</v>
      </c>
    </row>
    <row r="11" spans="2:5" ht="21">
      <c r="B11" s="3" t="s">
        <v>19</v>
      </c>
      <c r="C11" s="29">
        <v>0</v>
      </c>
      <c r="D11" s="71">
        <v>16</v>
      </c>
      <c r="E11" s="6">
        <f t="shared" si="0"/>
        <v>16</v>
      </c>
    </row>
    <row r="12" spans="2:5" ht="21">
      <c r="B12" s="3" t="s">
        <v>4</v>
      </c>
      <c r="C12" s="29">
        <v>15</v>
      </c>
      <c r="D12" s="71">
        <v>205</v>
      </c>
      <c r="E12" s="6">
        <f t="shared" si="0"/>
        <v>220</v>
      </c>
    </row>
    <row r="13" spans="2:5" ht="21">
      <c r="B13" s="3" t="s">
        <v>20</v>
      </c>
      <c r="C13" s="29">
        <v>22</v>
      </c>
      <c r="D13" s="71">
        <v>32</v>
      </c>
      <c r="E13" s="6">
        <f t="shared" si="0"/>
        <v>54</v>
      </c>
    </row>
    <row r="14" spans="2:5" ht="21">
      <c r="B14" s="3" t="s">
        <v>5</v>
      </c>
      <c r="C14" s="29">
        <v>4</v>
      </c>
      <c r="D14" s="71">
        <v>3</v>
      </c>
      <c r="E14" s="6">
        <f t="shared" si="0"/>
        <v>7</v>
      </c>
    </row>
    <row r="15" spans="2:5" ht="21">
      <c r="B15" s="3" t="s">
        <v>6</v>
      </c>
      <c r="C15" s="29">
        <v>3</v>
      </c>
      <c r="D15" s="71">
        <v>3</v>
      </c>
      <c r="E15" s="6">
        <f t="shared" si="0"/>
        <v>6</v>
      </c>
    </row>
    <row r="16" spans="2:5" ht="21">
      <c r="B16" s="5" t="s">
        <v>21</v>
      </c>
      <c r="C16" s="31">
        <v>419.70000000000005</v>
      </c>
      <c r="D16" s="73">
        <v>444.82</v>
      </c>
      <c r="E16" s="7">
        <f t="shared" si="0"/>
        <v>864.52</v>
      </c>
    </row>
    <row r="17" spans="2:5" ht="21">
      <c r="B17" s="27" t="s">
        <v>22</v>
      </c>
      <c r="C17" s="30">
        <v>1</v>
      </c>
      <c r="D17" s="72">
        <v>0</v>
      </c>
      <c r="E17" s="8">
        <f t="shared" si="0"/>
        <v>1</v>
      </c>
    </row>
    <row r="18" spans="2:5" ht="21">
      <c r="B18" s="27" t="s">
        <v>23</v>
      </c>
      <c r="C18" s="31">
        <v>30</v>
      </c>
      <c r="D18" s="73">
        <v>0</v>
      </c>
      <c r="E18" s="7">
        <f t="shared" si="0"/>
        <v>30</v>
      </c>
    </row>
    <row r="19" spans="2:5" ht="21">
      <c r="B19" s="27" t="s">
        <v>7</v>
      </c>
      <c r="C19" s="32">
        <v>0</v>
      </c>
      <c r="D19" s="74">
        <v>3</v>
      </c>
      <c r="E19" s="8">
        <f t="shared" si="0"/>
        <v>3</v>
      </c>
    </row>
    <row r="20" spans="2:5" ht="21">
      <c r="B20" s="27" t="s">
        <v>24</v>
      </c>
      <c r="C20" s="33">
        <v>441</v>
      </c>
      <c r="D20" s="75">
        <v>1555</v>
      </c>
      <c r="E20" s="6">
        <f t="shared" si="0"/>
        <v>1996</v>
      </c>
    </row>
    <row r="21" spans="2:5" ht="21.75" thickBot="1">
      <c r="B21" s="4" t="s">
        <v>25</v>
      </c>
      <c r="C21" s="37">
        <v>0</v>
      </c>
      <c r="D21" s="76">
        <v>8</v>
      </c>
      <c r="E21" s="38">
        <f>SUM(C21:D21)</f>
        <v>8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|5 de Diciembre 2018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L54" sqref="L54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3</v>
      </c>
      <c r="D2" s="70">
        <v>18</v>
      </c>
      <c r="E2" s="13">
        <f aca="true" t="shared" si="0" ref="E2:E20">SUM(C2:D2)</f>
        <v>21</v>
      </c>
    </row>
    <row r="3" spans="2:5" ht="21">
      <c r="B3" s="3" t="s">
        <v>11</v>
      </c>
      <c r="C3" s="29">
        <v>62</v>
      </c>
      <c r="D3" s="71">
        <v>38</v>
      </c>
      <c r="E3" s="6">
        <f t="shared" si="0"/>
        <v>100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1</v>
      </c>
      <c r="E5" s="6">
        <f t="shared" si="0"/>
        <v>1</v>
      </c>
    </row>
    <row r="6" spans="2:5" ht="21">
      <c r="B6" s="3" t="s">
        <v>14</v>
      </c>
      <c r="C6" s="30">
        <v>4</v>
      </c>
      <c r="D6" s="72">
        <v>0</v>
      </c>
      <c r="E6" s="8">
        <f t="shared" si="0"/>
        <v>4</v>
      </c>
    </row>
    <row r="7" spans="2:5" ht="21">
      <c r="B7" s="3" t="s">
        <v>15</v>
      </c>
      <c r="C7" s="29">
        <v>7</v>
      </c>
      <c r="D7" s="71">
        <v>10</v>
      </c>
      <c r="E7" s="6">
        <f t="shared" si="0"/>
        <v>17</v>
      </c>
    </row>
    <row r="8" spans="2:5" ht="21">
      <c r="B8" s="3" t="s">
        <v>16</v>
      </c>
      <c r="C8" s="29">
        <v>8</v>
      </c>
      <c r="D8" s="71">
        <v>0</v>
      </c>
      <c r="E8" s="6">
        <f t="shared" si="0"/>
        <v>8</v>
      </c>
    </row>
    <row r="9" spans="2:5" ht="21">
      <c r="B9" s="3" t="s">
        <v>17</v>
      </c>
      <c r="C9" s="29">
        <v>42</v>
      </c>
      <c r="D9" s="71">
        <v>0</v>
      </c>
      <c r="E9" s="6">
        <f t="shared" si="0"/>
        <v>42</v>
      </c>
    </row>
    <row r="10" spans="2:5" ht="21">
      <c r="B10" s="3" t="s">
        <v>18</v>
      </c>
      <c r="C10" s="29">
        <v>0</v>
      </c>
      <c r="D10" s="71">
        <v>2</v>
      </c>
      <c r="E10" s="6">
        <f t="shared" si="0"/>
        <v>2</v>
      </c>
    </row>
    <row r="11" spans="2:5" ht="21">
      <c r="B11" s="3" t="s">
        <v>19</v>
      </c>
      <c r="C11" s="29">
        <v>0</v>
      </c>
      <c r="D11" s="71">
        <v>9</v>
      </c>
      <c r="E11" s="6">
        <f t="shared" si="0"/>
        <v>9</v>
      </c>
    </row>
    <row r="12" spans="2:5" ht="21">
      <c r="B12" s="3" t="s">
        <v>4</v>
      </c>
      <c r="C12" s="29">
        <v>12</v>
      </c>
      <c r="D12" s="71">
        <v>200</v>
      </c>
      <c r="E12" s="6">
        <f t="shared" si="0"/>
        <v>212</v>
      </c>
    </row>
    <row r="13" spans="2:5" ht="21">
      <c r="B13" s="3" t="s">
        <v>20</v>
      </c>
      <c r="C13" s="29">
        <v>16</v>
      </c>
      <c r="D13" s="71">
        <v>37</v>
      </c>
      <c r="E13" s="6">
        <f t="shared" si="0"/>
        <v>53</v>
      </c>
    </row>
    <row r="14" spans="2:5" ht="21">
      <c r="B14" s="3" t="s">
        <v>5</v>
      </c>
      <c r="C14" s="29">
        <v>5</v>
      </c>
      <c r="D14" s="71">
        <v>2</v>
      </c>
      <c r="E14" s="6">
        <f t="shared" si="0"/>
        <v>7</v>
      </c>
    </row>
    <row r="15" spans="2:5" ht="21">
      <c r="B15" s="3" t="s">
        <v>6</v>
      </c>
      <c r="C15" s="29">
        <v>2</v>
      </c>
      <c r="D15" s="71">
        <v>2</v>
      </c>
      <c r="E15" s="6">
        <f t="shared" si="0"/>
        <v>4</v>
      </c>
    </row>
    <row r="16" spans="2:5" ht="21">
      <c r="B16" s="5" t="s">
        <v>21</v>
      </c>
      <c r="C16" s="31">
        <v>171.95</v>
      </c>
      <c r="D16" s="73">
        <v>305.95</v>
      </c>
      <c r="E16" s="7">
        <f t="shared" si="0"/>
        <v>477.9</v>
      </c>
    </row>
    <row r="17" spans="2:5" ht="21">
      <c r="B17" s="27" t="s">
        <v>22</v>
      </c>
      <c r="C17" s="30">
        <v>2</v>
      </c>
      <c r="D17" s="72">
        <v>2</v>
      </c>
      <c r="E17" s="8">
        <f t="shared" si="0"/>
        <v>4</v>
      </c>
    </row>
    <row r="18" spans="2:5" ht="21">
      <c r="B18" s="27" t="s">
        <v>23</v>
      </c>
      <c r="C18" s="31">
        <v>171.95</v>
      </c>
      <c r="D18" s="73">
        <v>144</v>
      </c>
      <c r="E18" s="7">
        <f t="shared" si="0"/>
        <v>315.95</v>
      </c>
    </row>
    <row r="19" spans="2:5" ht="21">
      <c r="B19" s="27" t="s">
        <v>7</v>
      </c>
      <c r="C19" s="32">
        <v>1</v>
      </c>
      <c r="D19" s="74">
        <v>4</v>
      </c>
      <c r="E19" s="8">
        <f t="shared" si="0"/>
        <v>5</v>
      </c>
    </row>
    <row r="20" spans="2:5" ht="21">
      <c r="B20" s="27" t="s">
        <v>24</v>
      </c>
      <c r="C20" s="33">
        <v>391</v>
      </c>
      <c r="D20" s="75">
        <v>1297</v>
      </c>
      <c r="E20" s="6">
        <f t="shared" si="0"/>
        <v>1688</v>
      </c>
    </row>
    <row r="21" spans="2:5" ht="21.75" thickBot="1">
      <c r="B21" s="4" t="s">
        <v>25</v>
      </c>
      <c r="C21" s="37">
        <v>0</v>
      </c>
      <c r="D21" s="76">
        <v>4</v>
      </c>
      <c r="E21" s="38">
        <f>SUM(C21:D21)</f>
        <v>4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|6 de Diciembre 2018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H14" sqref="H14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6</v>
      </c>
      <c r="D2" s="70">
        <v>26</v>
      </c>
      <c r="E2" s="13">
        <f aca="true" t="shared" si="0" ref="E2:E20">SUM(C2:D2)</f>
        <v>32</v>
      </c>
    </row>
    <row r="3" spans="2:5" ht="21">
      <c r="B3" s="3" t="s">
        <v>11</v>
      </c>
      <c r="C3" s="29">
        <v>59</v>
      </c>
      <c r="D3" s="71">
        <v>27</v>
      </c>
      <c r="E3" s="6">
        <f t="shared" si="0"/>
        <v>86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1</v>
      </c>
      <c r="D6" s="72">
        <v>0</v>
      </c>
      <c r="E6" s="8">
        <f t="shared" si="0"/>
        <v>1</v>
      </c>
    </row>
    <row r="7" spans="2:5" ht="21">
      <c r="B7" s="3" t="s">
        <v>15</v>
      </c>
      <c r="C7" s="29">
        <v>18</v>
      </c>
      <c r="D7" s="71">
        <v>4</v>
      </c>
      <c r="E7" s="6">
        <f t="shared" si="0"/>
        <v>22</v>
      </c>
    </row>
    <row r="8" spans="2:5" ht="21">
      <c r="B8" s="3" t="s">
        <v>16</v>
      </c>
      <c r="C8" s="29">
        <v>3</v>
      </c>
      <c r="D8" s="71">
        <v>0</v>
      </c>
      <c r="E8" s="6">
        <f t="shared" si="0"/>
        <v>3</v>
      </c>
    </row>
    <row r="9" spans="2:5" ht="21">
      <c r="B9" s="3" t="s">
        <v>17</v>
      </c>
      <c r="C9" s="29">
        <v>54</v>
      </c>
      <c r="D9" s="71">
        <v>0</v>
      </c>
      <c r="E9" s="6">
        <f t="shared" si="0"/>
        <v>54</v>
      </c>
    </row>
    <row r="10" spans="2:5" ht="21">
      <c r="B10" s="3" t="s">
        <v>18</v>
      </c>
      <c r="C10" s="29">
        <v>0</v>
      </c>
      <c r="D10" s="71">
        <v>5</v>
      </c>
      <c r="E10" s="6">
        <f t="shared" si="0"/>
        <v>5</v>
      </c>
    </row>
    <row r="11" spans="2:5" ht="21">
      <c r="B11" s="3" t="s">
        <v>19</v>
      </c>
      <c r="C11" s="29">
        <v>0</v>
      </c>
      <c r="D11" s="71">
        <v>4</v>
      </c>
      <c r="E11" s="6">
        <f t="shared" si="0"/>
        <v>4</v>
      </c>
    </row>
    <row r="12" spans="2:5" ht="21">
      <c r="B12" s="3" t="s">
        <v>4</v>
      </c>
      <c r="C12" s="29">
        <v>11</v>
      </c>
      <c r="D12" s="71">
        <v>167</v>
      </c>
      <c r="E12" s="6">
        <f t="shared" si="0"/>
        <v>178</v>
      </c>
    </row>
    <row r="13" spans="2:5" ht="21">
      <c r="B13" s="3" t="s">
        <v>20</v>
      </c>
      <c r="C13" s="29">
        <v>24</v>
      </c>
      <c r="D13" s="71">
        <v>58</v>
      </c>
      <c r="E13" s="6">
        <f t="shared" si="0"/>
        <v>82</v>
      </c>
    </row>
    <row r="14" spans="2:5" ht="21">
      <c r="B14" s="3" t="s">
        <v>5</v>
      </c>
      <c r="C14" s="29">
        <v>6</v>
      </c>
      <c r="D14" s="71">
        <v>14</v>
      </c>
      <c r="E14" s="6">
        <f t="shared" si="0"/>
        <v>20</v>
      </c>
    </row>
    <row r="15" spans="2:5" ht="21">
      <c r="B15" s="3" t="s">
        <v>6</v>
      </c>
      <c r="C15" s="29">
        <v>1</v>
      </c>
      <c r="D15" s="71">
        <v>2</v>
      </c>
      <c r="E15" s="6">
        <f t="shared" si="0"/>
        <v>3</v>
      </c>
    </row>
    <row r="16" spans="2:5" ht="21">
      <c r="B16" s="5" t="s">
        <v>21</v>
      </c>
      <c r="C16" s="31">
        <v>10</v>
      </c>
      <c r="D16" s="73">
        <v>522.9</v>
      </c>
      <c r="E16" s="7">
        <f t="shared" si="0"/>
        <v>532.9</v>
      </c>
    </row>
    <row r="17" spans="2:5" ht="21">
      <c r="B17" s="27" t="s">
        <v>22</v>
      </c>
      <c r="C17" s="30">
        <v>2</v>
      </c>
      <c r="D17" s="72">
        <v>1</v>
      </c>
      <c r="E17" s="8">
        <f t="shared" si="0"/>
        <v>3</v>
      </c>
    </row>
    <row r="18" spans="2:5" ht="21">
      <c r="B18" s="27" t="s">
        <v>23</v>
      </c>
      <c r="C18" s="31">
        <v>387.27</v>
      </c>
      <c r="D18" s="73">
        <v>135</v>
      </c>
      <c r="E18" s="7">
        <f t="shared" si="0"/>
        <v>522.27</v>
      </c>
    </row>
    <row r="19" spans="2:5" ht="21">
      <c r="B19" s="27" t="s">
        <v>7</v>
      </c>
      <c r="C19" s="32">
        <v>5</v>
      </c>
      <c r="D19" s="74">
        <v>11</v>
      </c>
      <c r="E19" s="8">
        <f t="shared" si="0"/>
        <v>16</v>
      </c>
    </row>
    <row r="20" spans="2:5" ht="21">
      <c r="B20" s="27" t="s">
        <v>24</v>
      </c>
      <c r="C20" s="33">
        <v>411</v>
      </c>
      <c r="D20" s="75">
        <v>1227</v>
      </c>
      <c r="E20" s="6">
        <f t="shared" si="0"/>
        <v>1638</v>
      </c>
    </row>
    <row r="21" spans="2:5" ht="21.75" thickBot="1">
      <c r="B21" s="4" t="s">
        <v>25</v>
      </c>
      <c r="C21" s="37">
        <v>0</v>
      </c>
      <c r="D21" s="76">
        <v>7</v>
      </c>
      <c r="E21" s="38">
        <f>SUM(C21:D21)</f>
        <v>7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|10 de Diciembre 2018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N17" sqref="N17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1</v>
      </c>
      <c r="D2" s="70">
        <v>18</v>
      </c>
      <c r="E2" s="13">
        <f aca="true" t="shared" si="0" ref="E2:E20">SUM(C2:D2)</f>
        <v>19</v>
      </c>
    </row>
    <row r="3" spans="2:5" ht="21">
      <c r="B3" s="3" t="s">
        <v>11</v>
      </c>
      <c r="C3" s="29">
        <v>0</v>
      </c>
      <c r="D3" s="71">
        <v>29</v>
      </c>
      <c r="E3" s="6">
        <f t="shared" si="0"/>
        <v>29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6</v>
      </c>
      <c r="E5" s="6">
        <f t="shared" si="0"/>
        <v>6</v>
      </c>
    </row>
    <row r="6" spans="2:5" ht="21">
      <c r="B6" s="3" t="s">
        <v>14</v>
      </c>
      <c r="C6" s="30">
        <v>0</v>
      </c>
      <c r="D6" s="72">
        <v>5</v>
      </c>
      <c r="E6" s="8">
        <f t="shared" si="0"/>
        <v>5</v>
      </c>
    </row>
    <row r="7" spans="2:5" ht="21">
      <c r="B7" s="3" t="s">
        <v>15</v>
      </c>
      <c r="C7" s="29">
        <v>0</v>
      </c>
      <c r="D7" s="71">
        <v>5</v>
      </c>
      <c r="E7" s="6">
        <f t="shared" si="0"/>
        <v>5</v>
      </c>
    </row>
    <row r="8" spans="2:5" ht="21">
      <c r="B8" s="3" t="s">
        <v>16</v>
      </c>
      <c r="C8" s="29">
        <v>6</v>
      </c>
      <c r="D8" s="71">
        <v>3</v>
      </c>
      <c r="E8" s="6">
        <f t="shared" si="0"/>
        <v>9</v>
      </c>
    </row>
    <row r="9" spans="2:5" ht="21">
      <c r="B9" s="3" t="s">
        <v>17</v>
      </c>
      <c r="C9" s="29">
        <v>62</v>
      </c>
      <c r="D9" s="71">
        <v>5</v>
      </c>
      <c r="E9" s="6">
        <f t="shared" si="0"/>
        <v>67</v>
      </c>
    </row>
    <row r="10" spans="2:5" ht="21">
      <c r="B10" s="3" t="s">
        <v>18</v>
      </c>
      <c r="C10" s="29">
        <v>0</v>
      </c>
      <c r="D10" s="71">
        <v>5</v>
      </c>
      <c r="E10" s="6">
        <f t="shared" si="0"/>
        <v>5</v>
      </c>
    </row>
    <row r="11" spans="2:5" ht="21">
      <c r="B11" s="3" t="s">
        <v>19</v>
      </c>
      <c r="C11" s="29">
        <v>0</v>
      </c>
      <c r="D11" s="71">
        <v>6</v>
      </c>
      <c r="E11" s="6">
        <f t="shared" si="0"/>
        <v>6</v>
      </c>
    </row>
    <row r="12" spans="2:5" ht="21">
      <c r="B12" s="3" t="s">
        <v>4</v>
      </c>
      <c r="C12" s="29">
        <v>5</v>
      </c>
      <c r="D12" s="71">
        <v>179</v>
      </c>
      <c r="E12" s="6">
        <f t="shared" si="0"/>
        <v>184</v>
      </c>
    </row>
    <row r="13" spans="2:5" ht="21">
      <c r="B13" s="3" t="s">
        <v>20</v>
      </c>
      <c r="C13" s="29">
        <v>41</v>
      </c>
      <c r="D13" s="71">
        <v>43</v>
      </c>
      <c r="E13" s="6">
        <f t="shared" si="0"/>
        <v>84</v>
      </c>
    </row>
    <row r="14" spans="2:5" ht="21">
      <c r="B14" s="3" t="s">
        <v>5</v>
      </c>
      <c r="C14" s="29">
        <v>10</v>
      </c>
      <c r="D14" s="71">
        <v>3</v>
      </c>
      <c r="E14" s="6">
        <f t="shared" si="0"/>
        <v>13</v>
      </c>
    </row>
    <row r="15" spans="2:5" ht="21">
      <c r="B15" s="3" t="s">
        <v>6</v>
      </c>
      <c r="C15" s="29">
        <v>6</v>
      </c>
      <c r="D15" s="71">
        <v>3</v>
      </c>
      <c r="E15" s="6">
        <f t="shared" si="0"/>
        <v>9</v>
      </c>
    </row>
    <row r="16" spans="2:5" ht="21">
      <c r="B16" s="5" t="s">
        <v>21</v>
      </c>
      <c r="C16" s="31">
        <v>300.97</v>
      </c>
      <c r="D16" s="73">
        <v>285.71</v>
      </c>
      <c r="E16" s="7">
        <f t="shared" si="0"/>
        <v>586.6800000000001</v>
      </c>
    </row>
    <row r="17" spans="2:5" ht="21">
      <c r="B17" s="27" t="s">
        <v>22</v>
      </c>
      <c r="C17" s="30">
        <v>2</v>
      </c>
      <c r="D17" s="72">
        <v>2</v>
      </c>
      <c r="E17" s="8">
        <f t="shared" si="0"/>
        <v>4</v>
      </c>
    </row>
    <row r="18" spans="2:5" ht="21">
      <c r="B18" s="27" t="s">
        <v>23</v>
      </c>
      <c r="C18" s="31">
        <v>393.57000000000005</v>
      </c>
      <c r="D18" s="73">
        <v>36.71</v>
      </c>
      <c r="E18" s="7">
        <f t="shared" si="0"/>
        <v>430.28000000000003</v>
      </c>
    </row>
    <row r="19" spans="2:5" ht="21">
      <c r="B19" s="27" t="s">
        <v>7</v>
      </c>
      <c r="C19" s="32">
        <v>0</v>
      </c>
      <c r="D19" s="74">
        <v>8</v>
      </c>
      <c r="E19" s="8">
        <f t="shared" si="0"/>
        <v>8</v>
      </c>
    </row>
    <row r="20" spans="2:5" ht="21">
      <c r="B20" s="27" t="s">
        <v>24</v>
      </c>
      <c r="C20" s="33">
        <v>410</v>
      </c>
      <c r="D20" s="75">
        <v>1320</v>
      </c>
      <c r="E20" s="6">
        <f t="shared" si="0"/>
        <v>1730</v>
      </c>
    </row>
    <row r="21" spans="2:5" ht="21.75" thickBot="1">
      <c r="B21" s="4" t="s">
        <v>25</v>
      </c>
      <c r="C21" s="37">
        <v>0</v>
      </c>
      <c r="D21" s="76">
        <v>4</v>
      </c>
      <c r="E21" s="38">
        <f>SUM(C21:D21)</f>
        <v>4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|11 de Diciembre 2018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1"/>
  <sheetViews>
    <sheetView zoomScale="62" zoomScaleNormal="62" zoomScalePageLayoutView="0" workbookViewId="0" topLeftCell="A1">
      <selection activeCell="I11" sqref="I11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6.7109375" style="0" bestFit="1" customWidth="1"/>
    <col min="4" max="4" width="20.00390625" style="0" bestFit="1" customWidth="1"/>
    <col min="5" max="5" width="17.00390625" style="0" bestFit="1" customWidth="1"/>
  </cols>
  <sheetData>
    <row r="1" spans="2:5" ht="29.25" thickBot="1">
      <c r="B1" s="34" t="s">
        <v>0</v>
      </c>
      <c r="C1" s="35" t="s">
        <v>1</v>
      </c>
      <c r="D1" s="36" t="s">
        <v>2</v>
      </c>
      <c r="E1" s="1" t="s">
        <v>3</v>
      </c>
    </row>
    <row r="2" spans="2:5" ht="21">
      <c r="B2" s="2" t="s">
        <v>10</v>
      </c>
      <c r="C2" s="28">
        <v>5</v>
      </c>
      <c r="D2" s="70">
        <v>13</v>
      </c>
      <c r="E2" s="13">
        <f aca="true" t="shared" si="0" ref="E2:E20">SUM(C2:D2)</f>
        <v>18</v>
      </c>
    </row>
    <row r="3" spans="2:5" ht="21">
      <c r="B3" s="3" t="s">
        <v>11</v>
      </c>
      <c r="C3" s="29">
        <v>78</v>
      </c>
      <c r="D3" s="71">
        <v>30</v>
      </c>
      <c r="E3" s="6">
        <f t="shared" si="0"/>
        <v>108</v>
      </c>
    </row>
    <row r="4" spans="2:5" ht="21">
      <c r="B4" s="3" t="s">
        <v>12</v>
      </c>
      <c r="C4" s="29">
        <v>0</v>
      </c>
      <c r="D4" s="71">
        <v>0</v>
      </c>
      <c r="E4" s="6">
        <f t="shared" si="0"/>
        <v>0</v>
      </c>
    </row>
    <row r="5" spans="2:5" ht="21">
      <c r="B5" s="3" t="s">
        <v>13</v>
      </c>
      <c r="C5" s="29">
        <v>0</v>
      </c>
      <c r="D5" s="71">
        <v>0</v>
      </c>
      <c r="E5" s="6">
        <f t="shared" si="0"/>
        <v>0</v>
      </c>
    </row>
    <row r="6" spans="2:5" ht="21">
      <c r="B6" s="3" t="s">
        <v>14</v>
      </c>
      <c r="C6" s="30">
        <v>0</v>
      </c>
      <c r="D6" s="72">
        <v>0</v>
      </c>
      <c r="E6" s="8">
        <f t="shared" si="0"/>
        <v>0</v>
      </c>
    </row>
    <row r="7" spans="2:5" ht="21">
      <c r="B7" s="3" t="s">
        <v>15</v>
      </c>
      <c r="C7" s="29">
        <v>27</v>
      </c>
      <c r="D7" s="71">
        <v>7</v>
      </c>
      <c r="E7" s="6">
        <f t="shared" si="0"/>
        <v>34</v>
      </c>
    </row>
    <row r="8" spans="2:5" ht="21">
      <c r="B8" s="3" t="s">
        <v>16</v>
      </c>
      <c r="C8" s="29">
        <v>3</v>
      </c>
      <c r="D8" s="71">
        <v>0</v>
      </c>
      <c r="E8" s="6">
        <f t="shared" si="0"/>
        <v>3</v>
      </c>
    </row>
    <row r="9" spans="2:5" ht="21">
      <c r="B9" s="3" t="s">
        <v>17</v>
      </c>
      <c r="C9" s="29">
        <v>62</v>
      </c>
      <c r="D9" s="71">
        <v>0</v>
      </c>
      <c r="E9" s="6">
        <f t="shared" si="0"/>
        <v>62</v>
      </c>
    </row>
    <row r="10" spans="2:5" ht="21">
      <c r="B10" s="3" t="s">
        <v>18</v>
      </c>
      <c r="C10" s="29">
        <v>0</v>
      </c>
      <c r="D10" s="71">
        <v>1</v>
      </c>
      <c r="E10" s="6">
        <f t="shared" si="0"/>
        <v>1</v>
      </c>
    </row>
    <row r="11" spans="2:5" ht="21">
      <c r="B11" s="3" t="s">
        <v>19</v>
      </c>
      <c r="C11" s="29">
        <v>0</v>
      </c>
      <c r="D11" s="71">
        <v>4</v>
      </c>
      <c r="E11" s="6">
        <f t="shared" si="0"/>
        <v>4</v>
      </c>
    </row>
    <row r="12" spans="2:5" ht="21">
      <c r="B12" s="3" t="s">
        <v>4</v>
      </c>
      <c r="C12" s="29">
        <v>14</v>
      </c>
      <c r="D12" s="71">
        <v>200</v>
      </c>
      <c r="E12" s="6">
        <f t="shared" si="0"/>
        <v>214</v>
      </c>
    </row>
    <row r="13" spans="2:5" ht="21">
      <c r="B13" s="3" t="s">
        <v>20</v>
      </c>
      <c r="C13" s="29">
        <v>32</v>
      </c>
      <c r="D13" s="71">
        <v>36</v>
      </c>
      <c r="E13" s="6">
        <f t="shared" si="0"/>
        <v>68</v>
      </c>
    </row>
    <row r="14" spans="2:5" ht="21">
      <c r="B14" s="3" t="s">
        <v>5</v>
      </c>
      <c r="C14" s="29">
        <v>4</v>
      </c>
      <c r="D14" s="71">
        <v>3</v>
      </c>
      <c r="E14" s="6">
        <f t="shared" si="0"/>
        <v>7</v>
      </c>
    </row>
    <row r="15" spans="2:5" ht="21">
      <c r="B15" s="3" t="s">
        <v>6</v>
      </c>
      <c r="C15" s="29">
        <v>3</v>
      </c>
      <c r="D15" s="71">
        <v>3</v>
      </c>
      <c r="E15" s="6">
        <f t="shared" si="0"/>
        <v>6</v>
      </c>
    </row>
    <row r="16" spans="2:5" ht="21">
      <c r="B16" s="5" t="s">
        <v>21</v>
      </c>
      <c r="C16" s="31">
        <v>122.6</v>
      </c>
      <c r="D16" s="73">
        <v>249.5</v>
      </c>
      <c r="E16" s="7">
        <f t="shared" si="0"/>
        <v>372.1</v>
      </c>
    </row>
    <row r="17" spans="2:5" ht="21">
      <c r="B17" s="27" t="s">
        <v>22</v>
      </c>
      <c r="C17" s="30">
        <v>1</v>
      </c>
      <c r="D17" s="72">
        <v>2</v>
      </c>
      <c r="E17" s="8">
        <f t="shared" si="0"/>
        <v>3</v>
      </c>
    </row>
    <row r="18" spans="2:5" ht="21">
      <c r="B18" s="27" t="s">
        <v>23</v>
      </c>
      <c r="C18" s="31">
        <v>55</v>
      </c>
      <c r="D18" s="73">
        <v>99.5</v>
      </c>
      <c r="E18" s="7">
        <f t="shared" si="0"/>
        <v>154.5</v>
      </c>
    </row>
    <row r="19" spans="2:5" ht="21">
      <c r="B19" s="27" t="s">
        <v>7</v>
      </c>
      <c r="C19" s="32">
        <v>0</v>
      </c>
      <c r="D19" s="74">
        <v>8</v>
      </c>
      <c r="E19" s="8">
        <f t="shared" si="0"/>
        <v>8</v>
      </c>
    </row>
    <row r="20" spans="2:5" ht="21">
      <c r="B20" s="27" t="s">
        <v>24</v>
      </c>
      <c r="C20" s="33">
        <v>410</v>
      </c>
      <c r="D20" s="75">
        <v>1217</v>
      </c>
      <c r="E20" s="6">
        <f t="shared" si="0"/>
        <v>1627</v>
      </c>
    </row>
    <row r="21" spans="2:5" ht="21.75" thickBot="1">
      <c r="B21" s="4" t="s">
        <v>25</v>
      </c>
      <c r="C21" s="37">
        <v>0</v>
      </c>
      <c r="D21" s="76">
        <v>10</v>
      </c>
      <c r="E21" s="38">
        <f>SUM(C21:D21)</f>
        <v>10</v>
      </c>
    </row>
  </sheetData>
  <sheetProtection/>
  <printOptions/>
  <pageMargins left="0.2362204724409449" right="0.1968503937007874" top="1.299212598425197" bottom="0.7480314960629921" header="0.31496062992125984" footer="0.31496062992125984"/>
  <pageSetup horizontalDpi="1200" verticalDpi="1200" orientation="landscape" r:id="rId2"/>
  <headerFooter>
    <oddHeader>&amp;L&amp;G&amp;C&amp;22Cuadro de Información Operativo de Navidad |12 de Diciembre 2018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Melisa Delgado</dc:creator>
  <cp:keywords/>
  <dc:description/>
  <cp:lastModifiedBy>Melissa Delgado</cp:lastModifiedBy>
  <cp:lastPrinted>2019-12-04T02:53:12Z</cp:lastPrinted>
  <dcterms:created xsi:type="dcterms:W3CDTF">2011-12-02T21:06:37Z</dcterms:created>
  <dcterms:modified xsi:type="dcterms:W3CDTF">2019-12-04T12:51:29Z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ba61183914c44d02a1a2ba062037f865</vt:lpwstr>
  </property>
</Properties>
</file>