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" windowHeight="0" activeTab="1"/>
  </bookViews>
  <sheets>
    <sheet name="2021" sheetId="1" r:id="rId1"/>
    <sheet name="Diario - 1 Dic 2021" sheetId="2" r:id="rId2"/>
    <sheet name="Consolidado Operativo-1ra E" sheetId="3" r:id="rId3"/>
    <sheet name="Consolidado Operativo-2da E" sheetId="4" r:id="rId4"/>
    <sheet name="ESRI_MAPINFO_SHEET" sheetId="5" state="veryHidden" r:id="rId5"/>
  </sheets>
  <definedNames>
    <definedName name="_xlnm.Print_Area" localSheetId="0">'2021'!$A$1:$AJ$25</definedName>
    <definedName name="_xlnm.Print_Area" localSheetId="2">'Consolidado Operativo-1ra E'!$A$1:$F$25</definedName>
    <definedName name="_xlnm.Print_Area" localSheetId="3">'Consolidado Operativo-2da E'!$A$1:$L$27</definedName>
    <definedName name="_xlnm.Print_Area" localSheetId="1">'Diario - 1 Dic 2021'!$A$1:$D$23</definedName>
  </definedNames>
  <calcPr fullCalcOnLoad="1"/>
</workbook>
</file>

<file path=xl/sharedStrings.xml><?xml version="1.0" encoding="utf-8"?>
<sst xmlns="http://schemas.openxmlformats.org/spreadsheetml/2006/main" count="146" uniqueCount="39">
  <si>
    <t>Detalle</t>
  </si>
  <si>
    <t>Panamá</t>
  </si>
  <si>
    <t>Regionales</t>
  </si>
  <si>
    <t>Total</t>
  </si>
  <si>
    <t>Asistencia al Consumidor (consultas)</t>
  </si>
  <si>
    <t>Quejas Recibidas</t>
  </si>
  <si>
    <t>Quejas Resueltas</t>
  </si>
  <si>
    <t>Denuncias</t>
  </si>
  <si>
    <t xml:space="preserve">Panamá </t>
  </si>
  <si>
    <t>Regional</t>
  </si>
  <si>
    <t>Actas de Verficación Ley 45 - Con Anomalía</t>
  </si>
  <si>
    <t>Actas de Verficación Ley 45 - Sin Anomalía</t>
  </si>
  <si>
    <t>Actas de Verificación Ley 81 - Con Anomalías</t>
  </si>
  <si>
    <t>Actas de Verificación Ley 81 - Sin Anomalías</t>
  </si>
  <si>
    <t>Actas de Verificación Ley 6 - Con Anomalías</t>
  </si>
  <si>
    <t>Actas de Verificación Ley 6 - Sin Anomalías</t>
  </si>
  <si>
    <t>Actas de Veracidad de la Publicidad - Con Anomalías</t>
  </si>
  <si>
    <t>Actas de Veracidad de la Publicidad - Sin Anomalías</t>
  </si>
  <si>
    <t>Actas de Control de Precios - Con Anomalías</t>
  </si>
  <si>
    <t>Actas de Control de Precios - Sin Anomalías</t>
  </si>
  <si>
    <t>Asesoramiento a los Agentes Económicos</t>
  </si>
  <si>
    <t>Montos de las Quejas Resueltas</t>
  </si>
  <si>
    <t>Devoluciones en Efectivo (cantidad)</t>
  </si>
  <si>
    <t>Monto de las Devoluciones B./</t>
  </si>
  <si>
    <t>Entrega de Material Educativo</t>
  </si>
  <si>
    <t>Entrevistas a Medios de Comunicación</t>
  </si>
  <si>
    <t>1 al 6 de Diciembre</t>
  </si>
  <si>
    <t>10 al 16 de Diciembre</t>
  </si>
  <si>
    <t>Panamá y Regionales</t>
  </si>
  <si>
    <t>Actas de Verficación Ley 45 de 31 de Octubre de 2007 - Con Anomalía</t>
  </si>
  <si>
    <t>Actas de Verficación Ley 45 de 31 de Octubre de 2007 - Sin Anomalía</t>
  </si>
  <si>
    <t>Actas de Verificación Ley 81 del 31 de Diciembre de 2009 - Con Anomalías</t>
  </si>
  <si>
    <t>Actas de Verificación Ley 81 del 31 de Diciembre de 2009 - Sin Anomalías</t>
  </si>
  <si>
    <t>Actas de Verificación Ley 6 del 16 de Junio de 1987 - Con Anomalías</t>
  </si>
  <si>
    <t>Actas de Verificación Ley 6 del 16 de Junio de 1987 - Sin Anomalías</t>
  </si>
  <si>
    <t>Actas de Decreto Ejecutivo 165 de 2014 - Con Anomalías</t>
  </si>
  <si>
    <t>Actas de Decreto Ejecutivo 165 de 2014 - Sin Anomalías</t>
  </si>
  <si>
    <t>Actas de Decreto Ejecutivo 114 de 2020 - Con Anomalías</t>
  </si>
  <si>
    <t>Actas de Decreto Ejecutivo 114 de 2020 - Sin Anomalías</t>
  </si>
</sst>
</file>

<file path=xl/styles.xml><?xml version="1.0" encoding="utf-8"?>
<styleSheet xmlns="http://schemas.openxmlformats.org/spreadsheetml/2006/main">
  <numFmts count="4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&quot;B/.&quot;* #,##0.00_-;\-&quot;B/.&quot;* #,##0.00_-;_-&quot;B/.&quot;* &quot;-&quot;??_-;_-@_-"/>
    <numFmt numFmtId="170" formatCode="&quot;B/.&quot;\ #,##0_);\(&quot;B/.&quot;\ #,##0\)"/>
    <numFmt numFmtId="171" formatCode="&quot;B/.&quot;\ #,##0_);[Red]\(&quot;B/.&quot;\ #,##0\)"/>
    <numFmt numFmtId="172" formatCode="&quot;B/.&quot;\ #,##0.00_);\(&quot;B/.&quot;\ #,##0.00\)"/>
    <numFmt numFmtId="173" formatCode="&quot;B/.&quot;\ #,##0.00_);[Red]\(&quot;B/.&quot;\ #,##0.00\)"/>
    <numFmt numFmtId="174" formatCode="_(&quot;B/.&quot;\ * #,##0_);_(&quot;B/.&quot;\ * \(#,##0\);_(&quot;B/.&quot;\ * &quot;-&quot;_);_(@_)"/>
    <numFmt numFmtId="175" formatCode="_(* #,##0_);_(* \(#,##0\);_(* &quot;-&quot;_);_(@_)"/>
    <numFmt numFmtId="176" formatCode="_(&quot;B/.&quot;\ * #,##0.00_);_(&quot;B/.&quot;\ * \(#,##0.00\);_(&quot;B/.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B/.&quot;\ #,##0.00"/>
    <numFmt numFmtId="187" formatCode="[$-180A]dddd\,\ dd&quot; de &quot;mmmm&quot; de &quot;yyyy"/>
    <numFmt numFmtId="188" formatCode="[$-180A]hh:mm:ss\ AM/PM"/>
    <numFmt numFmtId="189" formatCode="d&quot;-&quot;mmm"/>
    <numFmt numFmtId="190" formatCode="[$B/.]#,##0.00"/>
    <numFmt numFmtId="191" formatCode="#,##0.000"/>
    <numFmt numFmtId="192" formatCode="#,##0.0"/>
    <numFmt numFmtId="193" formatCode="#,##0.0_);\(#,##0.0\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[$B/.-180A]* #,##0.00_-;\-[$B/.-180A]* #,##0.00_-;_-[$B/.-180A]* &quot;-&quot;??_-;_-@_-"/>
    <numFmt numFmtId="199" formatCode="&quot;B/.&quot;#,##0.0;\-&quot;B/.&quot;#,##0.0"/>
    <numFmt numFmtId="200" formatCode="&quot;B/.&quot;\ #,##0.0_);\(&quot;B/.&quot;\ #,##0.0\)"/>
    <numFmt numFmtId="201" formatCode="&quot;XDR&quot;#,##0.00"/>
    <numFmt numFmtId="202" formatCode="[$-580A]dddd\,\ d\ &quot;de&quot;\ mmmm\ &quot;de&quot;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4"/>
      <color rgb="FF000000"/>
      <name val="Calibri"/>
      <family val="2"/>
    </font>
    <font>
      <b/>
      <sz val="14"/>
      <color rgb="FFFFFFFF"/>
      <name val="Calibri"/>
      <family val="2"/>
    </font>
    <font>
      <b/>
      <sz val="20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24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86" fontId="49" fillId="0" borderId="13" xfId="0" applyNumberFormat="1" applyFont="1" applyBorder="1" applyAlignment="1">
      <alignment horizontal="center" vertical="center" wrapText="1"/>
    </xf>
    <xf numFmtId="186" fontId="50" fillId="0" borderId="13" xfId="0" applyNumberFormat="1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90" fontId="47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9" fillId="0" borderId="13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186" fontId="0" fillId="0" borderId="13" xfId="0" applyNumberFormat="1" applyFont="1" applyBorder="1" applyAlignment="1">
      <alignment horizontal="center" vertical="center" wrapText="1"/>
    </xf>
    <xf numFmtId="186" fontId="51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186" fontId="49" fillId="0" borderId="11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0" xfId="0" applyNumberFormat="1" applyFont="1" applyBorder="1" applyAlignment="1">
      <alignment horizontal="center" vertical="center" wrapText="1"/>
    </xf>
    <xf numFmtId="186" fontId="51" fillId="0" borderId="20" xfId="0" applyNumberFormat="1" applyFont="1" applyBorder="1" applyAlignment="1">
      <alignment horizontal="center" vertical="center" wrapText="1"/>
    </xf>
    <xf numFmtId="3" fontId="51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90" fontId="45" fillId="0" borderId="13" xfId="0" applyNumberFormat="1" applyFont="1" applyBorder="1" applyAlignment="1">
      <alignment horizontal="center" vertical="center"/>
    </xf>
    <xf numFmtId="166" fontId="45" fillId="0" borderId="13" xfId="49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186" fontId="45" fillId="0" borderId="13" xfId="0" applyNumberFormat="1" applyFont="1" applyBorder="1" applyAlignment="1">
      <alignment horizontal="center" vertical="center"/>
    </xf>
    <xf numFmtId="186" fontId="53" fillId="0" borderId="13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center"/>
    </xf>
    <xf numFmtId="0" fontId="54" fillId="34" borderId="25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14" fontId="54" fillId="34" borderId="25" xfId="0" applyNumberFormat="1" applyFont="1" applyFill="1" applyBorder="1" applyAlignment="1">
      <alignment horizontal="center" vertical="center" wrapText="1"/>
    </xf>
    <xf numFmtId="14" fontId="56" fillId="34" borderId="25" xfId="0" applyNumberFormat="1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5" fillId="34" borderId="27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29" xfId="0" applyNumberFormat="1" applyFont="1" applyBorder="1" applyAlignment="1">
      <alignment horizontal="center" vertical="center"/>
    </xf>
    <xf numFmtId="186" fontId="53" fillId="0" borderId="29" xfId="0" applyNumberFormat="1" applyFont="1" applyBorder="1" applyAlignment="1">
      <alignment horizontal="center" vertical="center"/>
    </xf>
    <xf numFmtId="3" fontId="53" fillId="0" borderId="29" xfId="0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57" fillId="33" borderId="32" xfId="0" applyNumberFormat="1" applyFont="1" applyFill="1" applyBorder="1" applyAlignment="1">
      <alignment horizontal="center" vertical="center"/>
    </xf>
    <xf numFmtId="186" fontId="57" fillId="33" borderId="32" xfId="0" applyNumberFormat="1" applyFont="1" applyFill="1" applyBorder="1" applyAlignment="1">
      <alignment horizontal="center" vertical="center"/>
    </xf>
    <xf numFmtId="14" fontId="54" fillId="34" borderId="26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14" fontId="54" fillId="34" borderId="27" xfId="0" applyNumberFormat="1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166" fontId="45" fillId="0" borderId="29" xfId="49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166" fontId="46" fillId="33" borderId="32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186" fontId="58" fillId="35" borderId="2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58" fillId="35" borderId="2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8" fillId="35" borderId="21" xfId="0" applyFont="1" applyFill="1" applyBorder="1" applyAlignment="1">
      <alignment horizontal="center" vertical="center" wrapText="1"/>
    </xf>
    <xf numFmtId="0" fontId="59" fillId="34" borderId="34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 wrapText="1"/>
    </xf>
    <xf numFmtId="0" fontId="55" fillId="34" borderId="34" xfId="0" applyFont="1" applyFill="1" applyBorder="1" applyAlignment="1">
      <alignment horizontal="center" vertical="center" wrapText="1"/>
    </xf>
    <xf numFmtId="0" fontId="55" fillId="34" borderId="37" xfId="0" applyFont="1" applyFill="1" applyBorder="1" applyAlignment="1">
      <alignment horizontal="center" vertical="center" wrapText="1"/>
    </xf>
    <xf numFmtId="14" fontId="54" fillId="34" borderId="38" xfId="0" applyNumberFormat="1" applyFont="1" applyFill="1" applyBorder="1" applyAlignment="1">
      <alignment horizontal="center" vertical="center" wrapText="1"/>
    </xf>
    <xf numFmtId="14" fontId="54" fillId="34" borderId="39" xfId="0" applyNumberFormat="1" applyFont="1" applyFill="1" applyBorder="1" applyAlignment="1">
      <alignment horizontal="center" vertical="center" wrapText="1"/>
    </xf>
    <xf numFmtId="14" fontId="54" fillId="34" borderId="40" xfId="0" applyNumberFormat="1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center" vertical="center" wrapText="1"/>
    </xf>
    <xf numFmtId="14" fontId="59" fillId="34" borderId="34" xfId="0" applyNumberFormat="1" applyFont="1" applyFill="1" applyBorder="1" applyAlignment="1">
      <alignment horizontal="center" vertical="center" wrapText="1"/>
    </xf>
    <xf numFmtId="14" fontId="59" fillId="3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view="pageBreakPreview" zoomScale="78" zoomScaleNormal="52" zoomScaleSheetLayoutView="78" zoomScalePageLayoutView="0" workbookViewId="0" topLeftCell="A1">
      <selection activeCell="G13" sqref="G13"/>
    </sheetView>
  </sheetViews>
  <sheetFormatPr defaultColWidth="11.421875" defaultRowHeight="15"/>
  <cols>
    <col min="1" max="1" width="46.140625" style="0" customWidth="1"/>
    <col min="2" max="3" width="13.5742187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4.28125" style="0" customWidth="1"/>
    <col min="8" max="8" width="15.421875" style="0" customWidth="1"/>
    <col min="9" max="9" width="14.140625" style="0" customWidth="1"/>
    <col min="10" max="10" width="14.421875" style="0" customWidth="1"/>
    <col min="11" max="11" width="13.57421875" style="0" customWidth="1"/>
    <col min="12" max="12" width="12.7109375" style="0" customWidth="1"/>
    <col min="13" max="13" width="13.8515625" style="0" customWidth="1"/>
    <col min="14" max="14" width="13.28125" style="0" customWidth="1"/>
    <col min="15" max="15" width="13.00390625" style="0" customWidth="1"/>
    <col min="16" max="16" width="13.57421875" style="0" customWidth="1"/>
    <col min="17" max="17" width="11.57421875" style="0" customWidth="1"/>
    <col min="18" max="18" width="14.140625" style="0" customWidth="1"/>
    <col min="19" max="19" width="13.8515625" style="0" customWidth="1"/>
    <col min="20" max="20" width="13.57421875" style="0" customWidth="1"/>
    <col min="21" max="21" width="13.00390625" style="0" customWidth="1"/>
    <col min="22" max="22" width="13.57421875" style="0" customWidth="1"/>
    <col min="23" max="23" width="13.8515625" style="0" customWidth="1"/>
    <col min="24" max="24" width="14.140625" style="0" customWidth="1"/>
    <col min="25" max="25" width="11.8515625" style="0" customWidth="1"/>
    <col min="26" max="26" width="12.28125" style="0" customWidth="1"/>
    <col min="27" max="27" width="11.8515625" style="0" customWidth="1"/>
    <col min="28" max="28" width="11.7109375" style="0" customWidth="1"/>
    <col min="29" max="35" width="11.8515625" style="0" customWidth="1"/>
    <col min="36" max="36" width="18.421875" style="0" customWidth="1"/>
    <col min="37" max="37" width="17.28125" style="0" customWidth="1"/>
    <col min="38" max="38" width="17.00390625" style="0" customWidth="1"/>
    <col min="39" max="39" width="16.28125" style="0" bestFit="1" customWidth="1"/>
    <col min="40" max="40" width="15.57421875" style="0" customWidth="1"/>
    <col min="41" max="41" width="16.421875" style="0" bestFit="1" customWidth="1"/>
    <col min="42" max="42" width="15.57421875" style="0" customWidth="1"/>
    <col min="43" max="43" width="16.421875" style="0" bestFit="1" customWidth="1"/>
    <col min="44" max="44" width="19.421875" style="0" customWidth="1"/>
    <col min="45" max="45" width="16.28125" style="0" bestFit="1" customWidth="1"/>
    <col min="46" max="46" width="15.57421875" style="0" customWidth="1"/>
    <col min="47" max="47" width="16.421875" style="0" bestFit="1" customWidth="1"/>
    <col min="48" max="48" width="18.140625" style="0" bestFit="1" customWidth="1"/>
    <col min="49" max="49" width="16.57421875" style="0" bestFit="1" customWidth="1"/>
    <col min="50" max="50" width="18.140625" style="0" bestFit="1" customWidth="1"/>
    <col min="51" max="51" width="17.421875" style="0" bestFit="1" customWidth="1"/>
    <col min="52" max="52" width="17.140625" style="0" bestFit="1" customWidth="1"/>
    <col min="53" max="53" width="16.28125" style="0" customWidth="1"/>
    <col min="54" max="54" width="17.421875" style="0" bestFit="1" customWidth="1"/>
    <col min="55" max="56" width="17.140625" style="0" bestFit="1" customWidth="1"/>
    <col min="57" max="57" width="14.7109375" style="0" customWidth="1"/>
    <col min="58" max="58" width="17.421875" style="0" bestFit="1" customWidth="1"/>
    <col min="59" max="59" width="15.28125" style="0" bestFit="1" customWidth="1"/>
    <col min="60" max="60" width="18.140625" style="0" bestFit="1" customWidth="1"/>
    <col min="61" max="61" width="16.57421875" style="0" bestFit="1" customWidth="1"/>
    <col min="62" max="62" width="17.421875" style="0" bestFit="1" customWidth="1"/>
    <col min="63" max="63" width="14.28125" style="0" bestFit="1" customWidth="1"/>
    <col min="64" max="64" width="17.140625" style="0" bestFit="1" customWidth="1"/>
    <col min="65" max="65" width="17.421875" style="0" bestFit="1" customWidth="1"/>
    <col min="66" max="66" width="18.00390625" style="0" bestFit="1" customWidth="1"/>
    <col min="67" max="67" width="15.57421875" style="0" bestFit="1" customWidth="1"/>
    <col min="68" max="68" width="28.421875" style="0" customWidth="1"/>
  </cols>
  <sheetData>
    <row r="1" spans="1:4" ht="21">
      <c r="A1" s="5"/>
      <c r="B1" s="7"/>
      <c r="C1" s="8"/>
      <c r="D1" s="6"/>
    </row>
    <row r="3" ht="15.75" thickBot="1"/>
    <row r="4" spans="1:36" ht="31.5" customHeight="1" thickBot="1">
      <c r="A4" s="118" t="s">
        <v>0</v>
      </c>
      <c r="B4" s="78">
        <v>42706</v>
      </c>
      <c r="C4" s="78"/>
      <c r="D4" s="78">
        <v>42707</v>
      </c>
      <c r="E4" s="78"/>
      <c r="F4" s="78">
        <v>42708</v>
      </c>
      <c r="G4" s="78"/>
      <c r="H4" s="78">
        <v>42709</v>
      </c>
      <c r="I4" s="78"/>
      <c r="J4" s="78">
        <v>42710</v>
      </c>
      <c r="K4" s="78"/>
      <c r="L4" s="78">
        <v>42716</v>
      </c>
      <c r="M4" s="78"/>
      <c r="N4" s="78">
        <v>42717</v>
      </c>
      <c r="O4" s="78"/>
      <c r="P4" s="78">
        <v>42718</v>
      </c>
      <c r="Q4" s="78"/>
      <c r="R4" s="78">
        <v>42719</v>
      </c>
      <c r="S4" s="78"/>
      <c r="T4" s="78">
        <v>42720</v>
      </c>
      <c r="U4" s="78"/>
      <c r="V4" s="78">
        <v>42721</v>
      </c>
      <c r="W4" s="78"/>
      <c r="X4" s="78">
        <v>42722</v>
      </c>
      <c r="Y4" s="78"/>
      <c r="Z4" s="78">
        <v>42723</v>
      </c>
      <c r="AA4" s="78"/>
      <c r="AB4" s="78">
        <v>42724</v>
      </c>
      <c r="AC4" s="78"/>
      <c r="AD4" s="78">
        <v>42725</v>
      </c>
      <c r="AE4" s="78"/>
      <c r="AF4" s="78">
        <v>42726</v>
      </c>
      <c r="AG4" s="78"/>
      <c r="AH4" s="78">
        <v>42727</v>
      </c>
      <c r="AI4" s="78"/>
      <c r="AJ4" s="120" t="s">
        <v>3</v>
      </c>
    </row>
    <row r="5" spans="1:36" ht="31.5" customHeight="1" thickBot="1">
      <c r="A5" s="119"/>
      <c r="B5" s="75" t="s">
        <v>8</v>
      </c>
      <c r="C5" s="75" t="s">
        <v>9</v>
      </c>
      <c r="D5" s="75" t="s">
        <v>8</v>
      </c>
      <c r="E5" s="75" t="s">
        <v>9</v>
      </c>
      <c r="F5" s="75" t="s">
        <v>1</v>
      </c>
      <c r="G5" s="75" t="s">
        <v>9</v>
      </c>
      <c r="H5" s="75" t="s">
        <v>1</v>
      </c>
      <c r="I5" s="75" t="s">
        <v>9</v>
      </c>
      <c r="J5" s="75" t="s">
        <v>1</v>
      </c>
      <c r="K5" s="75" t="s">
        <v>9</v>
      </c>
      <c r="L5" s="75" t="s">
        <v>1</v>
      </c>
      <c r="M5" s="75" t="s">
        <v>9</v>
      </c>
      <c r="N5" s="75" t="s">
        <v>1</v>
      </c>
      <c r="O5" s="75" t="s">
        <v>9</v>
      </c>
      <c r="P5" s="75" t="s">
        <v>1</v>
      </c>
      <c r="Q5" s="75" t="s">
        <v>9</v>
      </c>
      <c r="R5" s="75" t="s">
        <v>1</v>
      </c>
      <c r="S5" s="75" t="s">
        <v>9</v>
      </c>
      <c r="T5" s="75" t="s">
        <v>1</v>
      </c>
      <c r="U5" s="75" t="s">
        <v>9</v>
      </c>
      <c r="V5" s="75" t="s">
        <v>1</v>
      </c>
      <c r="W5" s="75" t="s">
        <v>9</v>
      </c>
      <c r="X5" s="75" t="s">
        <v>1</v>
      </c>
      <c r="Y5" s="75" t="s">
        <v>9</v>
      </c>
      <c r="Z5" s="75" t="s">
        <v>1</v>
      </c>
      <c r="AA5" s="75" t="s">
        <v>9</v>
      </c>
      <c r="AB5" s="75" t="s">
        <v>1</v>
      </c>
      <c r="AC5" s="75" t="s">
        <v>9</v>
      </c>
      <c r="AD5" s="75" t="s">
        <v>1</v>
      </c>
      <c r="AE5" s="75" t="s">
        <v>9</v>
      </c>
      <c r="AF5" s="75" t="s">
        <v>1</v>
      </c>
      <c r="AG5" s="75" t="s">
        <v>9</v>
      </c>
      <c r="AH5" s="75" t="s">
        <v>1</v>
      </c>
      <c r="AI5" s="75" t="s">
        <v>9</v>
      </c>
      <c r="AJ5" s="121"/>
    </row>
    <row r="6" spans="1:36" ht="31.5" customHeight="1" thickBot="1">
      <c r="A6" s="34" t="s">
        <v>10</v>
      </c>
      <c r="B6" s="39">
        <v>5</v>
      </c>
      <c r="C6" s="11">
        <v>24</v>
      </c>
      <c r="D6" s="11">
        <v>6</v>
      </c>
      <c r="E6" s="11">
        <v>21</v>
      </c>
      <c r="F6" s="11">
        <v>5</v>
      </c>
      <c r="G6" s="11">
        <v>12</v>
      </c>
      <c r="H6" s="11">
        <v>6</v>
      </c>
      <c r="I6" s="11">
        <v>17</v>
      </c>
      <c r="J6" s="11">
        <v>3</v>
      </c>
      <c r="K6" s="11">
        <v>10</v>
      </c>
      <c r="L6" s="23">
        <v>1</v>
      </c>
      <c r="M6" s="23">
        <v>18</v>
      </c>
      <c r="N6" s="23">
        <v>7</v>
      </c>
      <c r="O6" s="23">
        <v>19</v>
      </c>
      <c r="P6" s="23">
        <v>2</v>
      </c>
      <c r="Q6" s="23">
        <v>9</v>
      </c>
      <c r="R6" s="23">
        <v>2</v>
      </c>
      <c r="S6" s="23">
        <v>38</v>
      </c>
      <c r="T6" s="23">
        <v>3</v>
      </c>
      <c r="U6" s="23">
        <v>7</v>
      </c>
      <c r="V6" s="23">
        <v>4</v>
      </c>
      <c r="W6" s="23">
        <v>18</v>
      </c>
      <c r="X6" s="23">
        <v>5</v>
      </c>
      <c r="Y6" s="23">
        <v>10</v>
      </c>
      <c r="Z6" s="23">
        <v>2</v>
      </c>
      <c r="AA6" s="23">
        <v>24</v>
      </c>
      <c r="AB6" s="23">
        <v>2</v>
      </c>
      <c r="AC6" s="23">
        <v>15</v>
      </c>
      <c r="AD6" s="23">
        <v>2</v>
      </c>
      <c r="AE6" s="23">
        <v>8</v>
      </c>
      <c r="AF6" s="23">
        <v>4</v>
      </c>
      <c r="AG6" s="49">
        <v>9</v>
      </c>
      <c r="AH6" s="23">
        <v>2</v>
      </c>
      <c r="AI6" s="49">
        <v>9</v>
      </c>
      <c r="AJ6" s="55">
        <f>SUM(B6:AI6)</f>
        <v>329</v>
      </c>
    </row>
    <row r="7" spans="1:36" ht="31.5" customHeight="1" thickBot="1">
      <c r="A7" s="35" t="s">
        <v>11</v>
      </c>
      <c r="B7" s="40">
        <v>35</v>
      </c>
      <c r="C7" s="13">
        <v>57</v>
      </c>
      <c r="D7" s="12">
        <v>21</v>
      </c>
      <c r="E7" s="13">
        <v>31</v>
      </c>
      <c r="F7" s="12">
        <v>60</v>
      </c>
      <c r="G7" s="13">
        <v>46</v>
      </c>
      <c r="H7" s="12">
        <v>52</v>
      </c>
      <c r="I7" s="13">
        <v>36</v>
      </c>
      <c r="J7" s="12">
        <v>72</v>
      </c>
      <c r="K7" s="13">
        <v>41</v>
      </c>
      <c r="L7" s="24">
        <v>3</v>
      </c>
      <c r="M7" s="25">
        <v>33</v>
      </c>
      <c r="N7" s="24">
        <v>45</v>
      </c>
      <c r="O7" s="25">
        <v>34</v>
      </c>
      <c r="P7" s="24">
        <v>45</v>
      </c>
      <c r="Q7" s="25">
        <v>50</v>
      </c>
      <c r="R7" s="24">
        <v>61</v>
      </c>
      <c r="S7" s="25">
        <v>51</v>
      </c>
      <c r="T7" s="24">
        <v>60</v>
      </c>
      <c r="U7" s="25">
        <v>19</v>
      </c>
      <c r="V7" s="24">
        <v>55</v>
      </c>
      <c r="W7" s="25">
        <v>33</v>
      </c>
      <c r="X7" s="24">
        <v>44</v>
      </c>
      <c r="Y7" s="25">
        <v>22</v>
      </c>
      <c r="Z7" s="24">
        <v>39</v>
      </c>
      <c r="AA7" s="25">
        <v>15</v>
      </c>
      <c r="AB7" s="24">
        <v>10</v>
      </c>
      <c r="AC7" s="25">
        <v>18</v>
      </c>
      <c r="AD7" s="24">
        <v>28</v>
      </c>
      <c r="AE7" s="25">
        <v>39</v>
      </c>
      <c r="AF7" s="24">
        <v>29</v>
      </c>
      <c r="AG7" s="50">
        <v>23</v>
      </c>
      <c r="AH7" s="24">
        <v>32</v>
      </c>
      <c r="AI7" s="50">
        <v>11</v>
      </c>
      <c r="AJ7" s="55">
        <f aca="true" t="shared" si="0" ref="AJ7:AJ25">SUM(B7:AI7)</f>
        <v>1250</v>
      </c>
    </row>
    <row r="8" spans="1:36" ht="31.5" customHeight="1" thickBot="1">
      <c r="A8" s="35" t="s">
        <v>12</v>
      </c>
      <c r="B8" s="40">
        <v>0</v>
      </c>
      <c r="C8" s="13">
        <v>0</v>
      </c>
      <c r="D8" s="12">
        <v>0</v>
      </c>
      <c r="E8" s="13">
        <v>0</v>
      </c>
      <c r="F8" s="12">
        <v>0</v>
      </c>
      <c r="G8" s="13">
        <v>0</v>
      </c>
      <c r="H8" s="12">
        <v>0</v>
      </c>
      <c r="I8" s="13">
        <v>0</v>
      </c>
      <c r="J8" s="12">
        <v>0</v>
      </c>
      <c r="K8" s="13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4">
        <v>0</v>
      </c>
      <c r="AC8" s="25">
        <v>0</v>
      </c>
      <c r="AD8" s="24">
        <v>0</v>
      </c>
      <c r="AE8" s="25">
        <v>0</v>
      </c>
      <c r="AF8" s="24">
        <v>0</v>
      </c>
      <c r="AG8" s="50">
        <v>0</v>
      </c>
      <c r="AH8" s="24">
        <v>0</v>
      </c>
      <c r="AI8" s="50">
        <v>0</v>
      </c>
      <c r="AJ8" s="55">
        <f t="shared" si="0"/>
        <v>0</v>
      </c>
    </row>
    <row r="9" spans="1:36" ht="31.5" customHeight="1" thickBot="1">
      <c r="A9" s="35" t="s">
        <v>13</v>
      </c>
      <c r="B9" s="40">
        <v>0</v>
      </c>
      <c r="C9" s="13">
        <v>0</v>
      </c>
      <c r="D9" s="12">
        <v>0</v>
      </c>
      <c r="E9" s="13">
        <v>0</v>
      </c>
      <c r="F9" s="12">
        <v>0</v>
      </c>
      <c r="G9" s="13">
        <v>0</v>
      </c>
      <c r="H9" s="12">
        <v>0</v>
      </c>
      <c r="I9" s="13">
        <v>0</v>
      </c>
      <c r="J9" s="12">
        <v>0</v>
      </c>
      <c r="K9" s="13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4">
        <v>0</v>
      </c>
      <c r="AC9" s="25">
        <v>0</v>
      </c>
      <c r="AD9" s="24">
        <v>0</v>
      </c>
      <c r="AE9" s="25">
        <v>0</v>
      </c>
      <c r="AF9" s="24">
        <v>0</v>
      </c>
      <c r="AG9" s="50">
        <v>0</v>
      </c>
      <c r="AH9" s="24">
        <v>0</v>
      </c>
      <c r="AI9" s="50">
        <v>0</v>
      </c>
      <c r="AJ9" s="55">
        <f t="shared" si="0"/>
        <v>0</v>
      </c>
    </row>
    <row r="10" spans="1:36" ht="31.5" customHeight="1" thickBot="1">
      <c r="A10" s="35" t="s">
        <v>14</v>
      </c>
      <c r="B10" s="41">
        <v>2</v>
      </c>
      <c r="C10" s="22">
        <v>0</v>
      </c>
      <c r="D10" s="21">
        <v>3</v>
      </c>
      <c r="E10" s="22">
        <v>3</v>
      </c>
      <c r="F10" s="21">
        <v>5</v>
      </c>
      <c r="G10" s="22">
        <v>1</v>
      </c>
      <c r="H10" s="21">
        <v>1</v>
      </c>
      <c r="I10" s="22">
        <v>1</v>
      </c>
      <c r="J10" s="21">
        <v>0</v>
      </c>
      <c r="K10" s="22">
        <v>1</v>
      </c>
      <c r="L10" s="26">
        <v>0</v>
      </c>
      <c r="M10" s="27">
        <v>3</v>
      </c>
      <c r="N10" s="26">
        <v>1</v>
      </c>
      <c r="O10" s="27">
        <v>1</v>
      </c>
      <c r="P10" s="26">
        <v>0</v>
      </c>
      <c r="Q10" s="27">
        <v>0</v>
      </c>
      <c r="R10" s="26">
        <v>1</v>
      </c>
      <c r="S10" s="27">
        <v>0</v>
      </c>
      <c r="T10" s="26">
        <v>3</v>
      </c>
      <c r="U10" s="27">
        <v>1</v>
      </c>
      <c r="V10" s="26">
        <v>0</v>
      </c>
      <c r="W10" s="27">
        <v>0</v>
      </c>
      <c r="X10" s="26">
        <v>3</v>
      </c>
      <c r="Y10" s="27">
        <v>1</v>
      </c>
      <c r="Z10" s="26">
        <v>0</v>
      </c>
      <c r="AA10" s="27">
        <v>1</v>
      </c>
      <c r="AB10" s="26">
        <v>0</v>
      </c>
      <c r="AC10" s="27">
        <v>2</v>
      </c>
      <c r="AD10" s="26">
        <v>0</v>
      </c>
      <c r="AE10" s="27">
        <v>0</v>
      </c>
      <c r="AF10" s="26">
        <v>0</v>
      </c>
      <c r="AG10" s="51">
        <v>0</v>
      </c>
      <c r="AH10" s="26">
        <v>0</v>
      </c>
      <c r="AI10" s="51">
        <v>0</v>
      </c>
      <c r="AJ10" s="55">
        <f t="shared" si="0"/>
        <v>34</v>
      </c>
    </row>
    <row r="11" spans="1:36" ht="31.5" customHeight="1" thickBot="1">
      <c r="A11" s="35" t="s">
        <v>15</v>
      </c>
      <c r="B11" s="40">
        <v>11</v>
      </c>
      <c r="C11" s="13">
        <v>0</v>
      </c>
      <c r="D11" s="12">
        <v>4</v>
      </c>
      <c r="E11" s="13">
        <v>1</v>
      </c>
      <c r="F11" s="12">
        <v>7</v>
      </c>
      <c r="G11" s="13">
        <v>5</v>
      </c>
      <c r="H11" s="12">
        <v>3</v>
      </c>
      <c r="I11" s="13">
        <v>4</v>
      </c>
      <c r="J11" s="12">
        <v>11</v>
      </c>
      <c r="K11" s="13">
        <v>0</v>
      </c>
      <c r="L11" s="24">
        <v>0</v>
      </c>
      <c r="M11" s="25">
        <v>13</v>
      </c>
      <c r="N11" s="24">
        <v>4</v>
      </c>
      <c r="O11" s="25">
        <v>22</v>
      </c>
      <c r="P11" s="24">
        <v>9</v>
      </c>
      <c r="Q11" s="25">
        <v>17</v>
      </c>
      <c r="R11" s="24">
        <v>6</v>
      </c>
      <c r="S11" s="25">
        <v>11</v>
      </c>
      <c r="T11" s="24">
        <v>12</v>
      </c>
      <c r="U11" s="25">
        <v>9</v>
      </c>
      <c r="V11" s="24">
        <v>0</v>
      </c>
      <c r="W11" s="25">
        <v>5</v>
      </c>
      <c r="X11" s="24">
        <v>8</v>
      </c>
      <c r="Y11" s="25">
        <v>2</v>
      </c>
      <c r="Z11" s="24">
        <v>1</v>
      </c>
      <c r="AA11" s="25">
        <v>9</v>
      </c>
      <c r="AB11" s="24">
        <v>0</v>
      </c>
      <c r="AC11" s="25">
        <v>8</v>
      </c>
      <c r="AD11" s="24">
        <v>0</v>
      </c>
      <c r="AE11" s="25">
        <v>3</v>
      </c>
      <c r="AF11" s="24">
        <v>3</v>
      </c>
      <c r="AG11" s="50">
        <v>2</v>
      </c>
      <c r="AH11" s="24">
        <v>1</v>
      </c>
      <c r="AI11" s="50">
        <v>2</v>
      </c>
      <c r="AJ11" s="55">
        <f t="shared" si="0"/>
        <v>193</v>
      </c>
    </row>
    <row r="12" spans="1:36" ht="31.5" customHeight="1" thickBot="1">
      <c r="A12" s="35" t="s">
        <v>16</v>
      </c>
      <c r="B12" s="40">
        <v>4</v>
      </c>
      <c r="C12" s="13">
        <v>1</v>
      </c>
      <c r="D12" s="12">
        <v>6</v>
      </c>
      <c r="E12" s="13">
        <v>1</v>
      </c>
      <c r="F12" s="12">
        <v>6</v>
      </c>
      <c r="G12" s="13">
        <v>0</v>
      </c>
      <c r="H12" s="12">
        <v>6</v>
      </c>
      <c r="I12" s="13">
        <v>3</v>
      </c>
      <c r="J12" s="12">
        <v>6</v>
      </c>
      <c r="K12" s="13">
        <v>5</v>
      </c>
      <c r="L12" s="24">
        <v>2</v>
      </c>
      <c r="M12" s="25">
        <v>0</v>
      </c>
      <c r="N12" s="24">
        <v>1</v>
      </c>
      <c r="O12" s="25">
        <v>1</v>
      </c>
      <c r="P12" s="24">
        <v>5</v>
      </c>
      <c r="Q12" s="25">
        <v>2</v>
      </c>
      <c r="R12" s="24">
        <v>1</v>
      </c>
      <c r="S12" s="25">
        <v>0</v>
      </c>
      <c r="T12" s="24">
        <v>7</v>
      </c>
      <c r="U12" s="25">
        <v>0</v>
      </c>
      <c r="V12" s="24">
        <v>5</v>
      </c>
      <c r="W12" s="25">
        <v>0</v>
      </c>
      <c r="X12" s="24">
        <v>7</v>
      </c>
      <c r="Y12" s="25">
        <v>0</v>
      </c>
      <c r="Z12" s="24">
        <v>7</v>
      </c>
      <c r="AA12" s="25">
        <v>0</v>
      </c>
      <c r="AB12" s="24">
        <v>10</v>
      </c>
      <c r="AC12" s="25">
        <v>0</v>
      </c>
      <c r="AD12" s="24">
        <v>2</v>
      </c>
      <c r="AE12" s="25">
        <v>0</v>
      </c>
      <c r="AF12" s="24">
        <v>2</v>
      </c>
      <c r="AG12" s="50">
        <v>0</v>
      </c>
      <c r="AH12" s="24">
        <v>3</v>
      </c>
      <c r="AI12" s="50">
        <v>0</v>
      </c>
      <c r="AJ12" s="55">
        <f t="shared" si="0"/>
        <v>93</v>
      </c>
    </row>
    <row r="13" spans="1:36" ht="31.5" customHeight="1" thickBot="1">
      <c r="A13" s="35" t="s">
        <v>17</v>
      </c>
      <c r="B13" s="40">
        <v>12</v>
      </c>
      <c r="C13" s="13">
        <v>0</v>
      </c>
      <c r="D13" s="12">
        <v>37</v>
      </c>
      <c r="E13" s="13">
        <v>2</v>
      </c>
      <c r="F13" s="12">
        <v>52</v>
      </c>
      <c r="G13" s="13">
        <v>0</v>
      </c>
      <c r="H13" s="12">
        <v>42</v>
      </c>
      <c r="I13" s="13">
        <v>8</v>
      </c>
      <c r="J13" s="12">
        <v>67</v>
      </c>
      <c r="K13" s="13">
        <v>4</v>
      </c>
      <c r="L13" s="24">
        <v>42</v>
      </c>
      <c r="M13" s="25">
        <v>0</v>
      </c>
      <c r="N13" s="24">
        <v>69</v>
      </c>
      <c r="O13" s="25">
        <v>0</v>
      </c>
      <c r="P13" s="24">
        <v>64</v>
      </c>
      <c r="Q13" s="25">
        <v>0</v>
      </c>
      <c r="R13" s="24">
        <v>58</v>
      </c>
      <c r="S13" s="25">
        <v>1</v>
      </c>
      <c r="T13" s="24">
        <v>74</v>
      </c>
      <c r="U13" s="25">
        <v>0</v>
      </c>
      <c r="V13" s="24">
        <v>45</v>
      </c>
      <c r="W13" s="25">
        <v>0</v>
      </c>
      <c r="X13" s="24">
        <v>48</v>
      </c>
      <c r="Y13" s="25">
        <v>0</v>
      </c>
      <c r="Z13" s="24">
        <v>61</v>
      </c>
      <c r="AA13" s="25">
        <v>3</v>
      </c>
      <c r="AB13" s="24">
        <v>34</v>
      </c>
      <c r="AC13" s="25">
        <v>0</v>
      </c>
      <c r="AD13" s="24">
        <v>38</v>
      </c>
      <c r="AE13" s="25">
        <v>0</v>
      </c>
      <c r="AF13" s="24">
        <v>40</v>
      </c>
      <c r="AG13" s="50">
        <v>0</v>
      </c>
      <c r="AH13" s="24">
        <v>27</v>
      </c>
      <c r="AI13" s="50">
        <v>1</v>
      </c>
      <c r="AJ13" s="55">
        <f t="shared" si="0"/>
        <v>829</v>
      </c>
    </row>
    <row r="14" spans="1:36" ht="31.5" customHeight="1" thickBot="1">
      <c r="A14" s="35" t="s">
        <v>18</v>
      </c>
      <c r="B14" s="40">
        <v>0</v>
      </c>
      <c r="C14" s="13">
        <v>2</v>
      </c>
      <c r="D14" s="12">
        <v>0</v>
      </c>
      <c r="E14" s="13">
        <v>6</v>
      </c>
      <c r="F14" s="12">
        <v>0</v>
      </c>
      <c r="G14" s="13">
        <v>0</v>
      </c>
      <c r="H14" s="12">
        <v>0</v>
      </c>
      <c r="I14" s="13">
        <v>1</v>
      </c>
      <c r="J14" s="12">
        <v>1</v>
      </c>
      <c r="K14" s="13">
        <v>0</v>
      </c>
      <c r="L14" s="24">
        <v>0</v>
      </c>
      <c r="M14" s="25">
        <v>3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2</v>
      </c>
      <c r="X14" s="24">
        <v>0</v>
      </c>
      <c r="Y14" s="25">
        <v>0</v>
      </c>
      <c r="Z14" s="24">
        <v>0</v>
      </c>
      <c r="AA14" s="25">
        <v>17</v>
      </c>
      <c r="AB14" s="24">
        <v>0</v>
      </c>
      <c r="AC14" s="25">
        <v>3</v>
      </c>
      <c r="AD14" s="24">
        <v>0</v>
      </c>
      <c r="AE14" s="25">
        <v>4</v>
      </c>
      <c r="AF14" s="24">
        <v>0</v>
      </c>
      <c r="AG14" s="50">
        <v>0</v>
      </c>
      <c r="AH14" s="24">
        <v>0</v>
      </c>
      <c r="AI14" s="50">
        <v>0</v>
      </c>
      <c r="AJ14" s="55">
        <f t="shared" si="0"/>
        <v>39</v>
      </c>
    </row>
    <row r="15" spans="1:36" ht="31.5" customHeight="1" thickBot="1">
      <c r="A15" s="35" t="s">
        <v>19</v>
      </c>
      <c r="B15" s="40">
        <v>0</v>
      </c>
      <c r="C15" s="13">
        <v>22</v>
      </c>
      <c r="D15" s="12">
        <v>0</v>
      </c>
      <c r="E15" s="13">
        <v>2</v>
      </c>
      <c r="F15" s="12">
        <v>0</v>
      </c>
      <c r="G15" s="13">
        <v>1</v>
      </c>
      <c r="H15" s="12">
        <v>0</v>
      </c>
      <c r="I15" s="13">
        <v>23</v>
      </c>
      <c r="J15" s="12">
        <v>0</v>
      </c>
      <c r="K15" s="13">
        <v>15</v>
      </c>
      <c r="L15" s="24">
        <v>0</v>
      </c>
      <c r="M15" s="25">
        <v>15</v>
      </c>
      <c r="N15" s="24">
        <v>0</v>
      </c>
      <c r="O15" s="25">
        <v>17</v>
      </c>
      <c r="P15" s="24">
        <v>0</v>
      </c>
      <c r="Q15" s="25">
        <v>14</v>
      </c>
      <c r="R15" s="24">
        <v>0</v>
      </c>
      <c r="S15" s="25">
        <v>21</v>
      </c>
      <c r="T15" s="24">
        <v>0</v>
      </c>
      <c r="U15" s="25">
        <v>24</v>
      </c>
      <c r="V15" s="24">
        <v>0</v>
      </c>
      <c r="W15" s="25">
        <v>38</v>
      </c>
      <c r="X15" s="24">
        <v>0</v>
      </c>
      <c r="Y15" s="25">
        <v>2</v>
      </c>
      <c r="Z15" s="24">
        <v>0</v>
      </c>
      <c r="AA15" s="25">
        <v>45</v>
      </c>
      <c r="AB15" s="24">
        <v>0</v>
      </c>
      <c r="AC15" s="25">
        <v>17</v>
      </c>
      <c r="AD15" s="24">
        <v>0</v>
      </c>
      <c r="AE15" s="25">
        <v>13</v>
      </c>
      <c r="AF15" s="24">
        <v>0</v>
      </c>
      <c r="AG15" s="50">
        <v>10</v>
      </c>
      <c r="AH15" s="24">
        <v>0</v>
      </c>
      <c r="AI15" s="50">
        <v>18</v>
      </c>
      <c r="AJ15" s="55">
        <f t="shared" si="0"/>
        <v>297</v>
      </c>
    </row>
    <row r="16" spans="1:36" ht="31.5" customHeight="1" thickBot="1">
      <c r="A16" s="35" t="s">
        <v>4</v>
      </c>
      <c r="B16" s="40">
        <v>13</v>
      </c>
      <c r="C16" s="13">
        <v>198</v>
      </c>
      <c r="D16" s="12">
        <v>17</v>
      </c>
      <c r="E16" s="13">
        <v>168</v>
      </c>
      <c r="F16" s="12">
        <v>19</v>
      </c>
      <c r="G16" s="13">
        <v>146</v>
      </c>
      <c r="H16" s="12">
        <v>19</v>
      </c>
      <c r="I16" s="13">
        <v>186</v>
      </c>
      <c r="J16" s="12">
        <v>24</v>
      </c>
      <c r="K16" s="13">
        <v>204</v>
      </c>
      <c r="L16" s="24">
        <v>31</v>
      </c>
      <c r="M16" s="25">
        <v>139</v>
      </c>
      <c r="N16" s="24">
        <v>15</v>
      </c>
      <c r="O16" s="25">
        <v>160</v>
      </c>
      <c r="P16" s="24">
        <v>17</v>
      </c>
      <c r="Q16" s="25">
        <v>170</v>
      </c>
      <c r="R16" s="24">
        <v>14</v>
      </c>
      <c r="S16" s="25">
        <v>175</v>
      </c>
      <c r="T16" s="24">
        <v>21</v>
      </c>
      <c r="U16" s="25">
        <v>118</v>
      </c>
      <c r="V16" s="24">
        <v>18</v>
      </c>
      <c r="W16" s="25">
        <v>170</v>
      </c>
      <c r="X16" s="24">
        <v>21</v>
      </c>
      <c r="Y16" s="25">
        <v>90</v>
      </c>
      <c r="Z16" s="24">
        <v>18</v>
      </c>
      <c r="AA16" s="25">
        <v>185</v>
      </c>
      <c r="AB16" s="24">
        <v>28</v>
      </c>
      <c r="AC16" s="25">
        <v>86</v>
      </c>
      <c r="AD16" s="24">
        <v>30</v>
      </c>
      <c r="AE16" s="25">
        <v>162</v>
      </c>
      <c r="AF16" s="24">
        <v>20</v>
      </c>
      <c r="AG16" s="50">
        <v>142</v>
      </c>
      <c r="AH16" s="24">
        <v>15</v>
      </c>
      <c r="AI16" s="50">
        <v>125</v>
      </c>
      <c r="AJ16" s="55">
        <f t="shared" si="0"/>
        <v>2964</v>
      </c>
    </row>
    <row r="17" spans="1:36" ht="31.5" customHeight="1" thickBot="1">
      <c r="A17" s="35" t="s">
        <v>20</v>
      </c>
      <c r="B17" s="40">
        <v>38</v>
      </c>
      <c r="C17" s="13">
        <v>37</v>
      </c>
      <c r="D17" s="12">
        <v>35</v>
      </c>
      <c r="E17" s="13">
        <v>44</v>
      </c>
      <c r="F17" s="12">
        <v>17</v>
      </c>
      <c r="G17" s="13">
        <v>36</v>
      </c>
      <c r="H17" s="12">
        <v>9</v>
      </c>
      <c r="I17" s="13">
        <v>38</v>
      </c>
      <c r="J17" s="12">
        <v>20</v>
      </c>
      <c r="K17" s="13">
        <v>43</v>
      </c>
      <c r="L17" s="24">
        <v>3</v>
      </c>
      <c r="M17" s="25">
        <v>28</v>
      </c>
      <c r="N17" s="24">
        <v>5</v>
      </c>
      <c r="O17" s="25">
        <v>30</v>
      </c>
      <c r="P17" s="24">
        <v>16</v>
      </c>
      <c r="Q17" s="25">
        <v>27</v>
      </c>
      <c r="R17" s="24">
        <v>7</v>
      </c>
      <c r="S17" s="25">
        <v>41</v>
      </c>
      <c r="T17" s="24">
        <v>23</v>
      </c>
      <c r="U17" s="25">
        <v>27</v>
      </c>
      <c r="V17" s="24">
        <v>7</v>
      </c>
      <c r="W17" s="25">
        <v>23</v>
      </c>
      <c r="X17" s="24">
        <v>11</v>
      </c>
      <c r="Y17" s="25">
        <v>19</v>
      </c>
      <c r="Z17" s="24">
        <v>15</v>
      </c>
      <c r="AA17" s="25">
        <v>15</v>
      </c>
      <c r="AB17" s="24">
        <v>9</v>
      </c>
      <c r="AC17" s="25">
        <v>16</v>
      </c>
      <c r="AD17" s="24">
        <v>12</v>
      </c>
      <c r="AE17" s="25">
        <v>29</v>
      </c>
      <c r="AF17" s="24">
        <v>8</v>
      </c>
      <c r="AG17" s="50">
        <v>11</v>
      </c>
      <c r="AH17" s="24">
        <v>6</v>
      </c>
      <c r="AI17" s="50">
        <v>12</v>
      </c>
      <c r="AJ17" s="55">
        <f t="shared" si="0"/>
        <v>717</v>
      </c>
    </row>
    <row r="18" spans="1:36" ht="31.5" customHeight="1" thickBot="1">
      <c r="A18" s="35" t="s">
        <v>5</v>
      </c>
      <c r="B18" s="40">
        <v>17</v>
      </c>
      <c r="C18" s="13">
        <v>2</v>
      </c>
      <c r="D18" s="12">
        <v>6</v>
      </c>
      <c r="E18" s="13">
        <v>6</v>
      </c>
      <c r="F18" s="12">
        <v>13</v>
      </c>
      <c r="G18" s="13">
        <v>4</v>
      </c>
      <c r="H18" s="12">
        <v>14</v>
      </c>
      <c r="I18" s="13">
        <v>3</v>
      </c>
      <c r="J18" s="12">
        <v>18</v>
      </c>
      <c r="K18" s="13">
        <v>3</v>
      </c>
      <c r="L18" s="24">
        <v>11</v>
      </c>
      <c r="M18" s="25">
        <v>5</v>
      </c>
      <c r="N18" s="24">
        <v>8</v>
      </c>
      <c r="O18" s="25">
        <v>4</v>
      </c>
      <c r="P18" s="24">
        <v>8</v>
      </c>
      <c r="Q18" s="25">
        <v>4</v>
      </c>
      <c r="R18" s="24">
        <v>11</v>
      </c>
      <c r="S18" s="25">
        <v>4</v>
      </c>
      <c r="T18" s="24">
        <v>13</v>
      </c>
      <c r="U18" s="25">
        <v>1</v>
      </c>
      <c r="V18" s="24">
        <v>6</v>
      </c>
      <c r="W18" s="25">
        <v>4</v>
      </c>
      <c r="X18" s="24">
        <v>12</v>
      </c>
      <c r="Y18" s="25">
        <v>1</v>
      </c>
      <c r="Z18" s="24">
        <v>13</v>
      </c>
      <c r="AA18" s="25">
        <v>2</v>
      </c>
      <c r="AB18" s="24">
        <v>12</v>
      </c>
      <c r="AC18" s="25">
        <v>3</v>
      </c>
      <c r="AD18" s="24">
        <v>8</v>
      </c>
      <c r="AE18" s="25">
        <v>5</v>
      </c>
      <c r="AF18" s="24">
        <v>16</v>
      </c>
      <c r="AG18" s="50">
        <v>6</v>
      </c>
      <c r="AH18" s="24">
        <v>16</v>
      </c>
      <c r="AI18" s="50">
        <v>8</v>
      </c>
      <c r="AJ18" s="55">
        <f t="shared" si="0"/>
        <v>267</v>
      </c>
    </row>
    <row r="19" spans="1:36" ht="31.5" customHeight="1" thickBot="1">
      <c r="A19" s="35" t="s">
        <v>6</v>
      </c>
      <c r="B19" s="40">
        <v>8</v>
      </c>
      <c r="C19" s="13">
        <v>2</v>
      </c>
      <c r="D19" s="12">
        <v>1</v>
      </c>
      <c r="E19" s="13">
        <v>6</v>
      </c>
      <c r="F19" s="12">
        <v>5</v>
      </c>
      <c r="G19" s="13">
        <v>4</v>
      </c>
      <c r="H19" s="12">
        <v>6</v>
      </c>
      <c r="I19" s="13">
        <v>2</v>
      </c>
      <c r="J19" s="12">
        <v>10</v>
      </c>
      <c r="K19" s="13">
        <v>3</v>
      </c>
      <c r="L19" s="24">
        <v>3</v>
      </c>
      <c r="M19" s="25">
        <v>4</v>
      </c>
      <c r="N19" s="24">
        <v>3</v>
      </c>
      <c r="O19" s="25">
        <v>4</v>
      </c>
      <c r="P19" s="24">
        <v>6</v>
      </c>
      <c r="Q19" s="25">
        <v>4</v>
      </c>
      <c r="R19" s="24">
        <v>8</v>
      </c>
      <c r="S19" s="25">
        <v>4</v>
      </c>
      <c r="T19" s="24">
        <v>8</v>
      </c>
      <c r="U19" s="25">
        <v>1</v>
      </c>
      <c r="V19" s="24">
        <v>4</v>
      </c>
      <c r="W19" s="25">
        <v>4</v>
      </c>
      <c r="X19" s="24">
        <v>5</v>
      </c>
      <c r="Y19" s="25">
        <v>1</v>
      </c>
      <c r="Z19" s="24">
        <v>10</v>
      </c>
      <c r="AA19" s="25">
        <v>2</v>
      </c>
      <c r="AB19" s="24">
        <v>6</v>
      </c>
      <c r="AC19" s="25">
        <v>3</v>
      </c>
      <c r="AD19" s="24">
        <v>4</v>
      </c>
      <c r="AE19" s="25">
        <v>4</v>
      </c>
      <c r="AF19" s="24">
        <v>9</v>
      </c>
      <c r="AG19" s="50">
        <v>6</v>
      </c>
      <c r="AH19" s="24">
        <v>12</v>
      </c>
      <c r="AI19" s="50">
        <v>8</v>
      </c>
      <c r="AJ19" s="55">
        <f t="shared" si="0"/>
        <v>170</v>
      </c>
    </row>
    <row r="20" spans="1:36" ht="31.5" customHeight="1" thickBot="1">
      <c r="A20" s="36" t="s">
        <v>21</v>
      </c>
      <c r="B20" s="42">
        <v>922.43</v>
      </c>
      <c r="C20" s="15">
        <v>302</v>
      </c>
      <c r="D20" s="14">
        <v>6</v>
      </c>
      <c r="E20" s="15">
        <v>797.2</v>
      </c>
      <c r="F20" s="14">
        <v>643.95</v>
      </c>
      <c r="G20" s="15">
        <v>831.62</v>
      </c>
      <c r="H20" s="14">
        <v>1392.9</v>
      </c>
      <c r="I20" s="15">
        <v>405</v>
      </c>
      <c r="J20" s="14">
        <v>2350.62</v>
      </c>
      <c r="K20" s="15">
        <v>311.82</v>
      </c>
      <c r="L20" s="28">
        <v>64.81</v>
      </c>
      <c r="M20" s="29">
        <v>474.9</v>
      </c>
      <c r="N20" s="28">
        <v>180.98</v>
      </c>
      <c r="O20" s="29">
        <v>602</v>
      </c>
      <c r="P20" s="28">
        <v>429.69</v>
      </c>
      <c r="Q20" s="29">
        <v>818.71</v>
      </c>
      <c r="R20" s="28">
        <v>1203.36</v>
      </c>
      <c r="S20" s="29">
        <v>319.41</v>
      </c>
      <c r="T20" s="28">
        <v>990.97</v>
      </c>
      <c r="U20" s="29">
        <v>643</v>
      </c>
      <c r="V20" s="28">
        <v>382.59</v>
      </c>
      <c r="W20" s="29">
        <v>251.5</v>
      </c>
      <c r="X20" s="28">
        <v>738.43</v>
      </c>
      <c r="Y20" s="29">
        <v>47</v>
      </c>
      <c r="Z20" s="28">
        <v>1127.1</v>
      </c>
      <c r="AA20" s="29">
        <v>385.5</v>
      </c>
      <c r="AB20" s="28">
        <v>647.14</v>
      </c>
      <c r="AC20" s="29">
        <v>123</v>
      </c>
      <c r="AD20" s="28">
        <v>175.98</v>
      </c>
      <c r="AE20" s="29">
        <v>450.17</v>
      </c>
      <c r="AF20" s="28">
        <v>1688.38</v>
      </c>
      <c r="AG20" s="52">
        <v>1462.9</v>
      </c>
      <c r="AH20" s="28">
        <v>1321.79</v>
      </c>
      <c r="AI20" s="52">
        <v>704.99</v>
      </c>
      <c r="AJ20" s="55">
        <f t="shared" si="0"/>
        <v>23197.840000000004</v>
      </c>
    </row>
    <row r="21" spans="1:36" ht="31.5" customHeight="1" thickBot="1">
      <c r="A21" s="37" t="s">
        <v>22</v>
      </c>
      <c r="B21" s="41">
        <v>3</v>
      </c>
      <c r="C21" s="22">
        <v>1</v>
      </c>
      <c r="D21" s="21">
        <v>0</v>
      </c>
      <c r="E21" s="22">
        <v>2</v>
      </c>
      <c r="F21" s="21">
        <v>3</v>
      </c>
      <c r="G21" s="22">
        <v>2</v>
      </c>
      <c r="H21" s="21">
        <v>4</v>
      </c>
      <c r="I21" s="22">
        <v>1</v>
      </c>
      <c r="J21" s="21">
        <v>4</v>
      </c>
      <c r="K21" s="22">
        <v>2</v>
      </c>
      <c r="L21" s="26">
        <v>0</v>
      </c>
      <c r="M21" s="27">
        <v>1</v>
      </c>
      <c r="N21" s="26">
        <v>0</v>
      </c>
      <c r="O21" s="27">
        <v>0</v>
      </c>
      <c r="P21" s="26">
        <v>2</v>
      </c>
      <c r="Q21" s="27">
        <v>0</v>
      </c>
      <c r="R21" s="26">
        <v>3</v>
      </c>
      <c r="S21" s="27">
        <v>0</v>
      </c>
      <c r="T21" s="26">
        <v>4</v>
      </c>
      <c r="U21" s="27">
        <v>1</v>
      </c>
      <c r="V21" s="26">
        <v>2</v>
      </c>
      <c r="W21" s="27">
        <v>0</v>
      </c>
      <c r="X21" s="26">
        <v>2</v>
      </c>
      <c r="Y21" s="27">
        <v>0</v>
      </c>
      <c r="Z21" s="26">
        <v>2</v>
      </c>
      <c r="AA21" s="27">
        <v>0</v>
      </c>
      <c r="AB21" s="26">
        <v>3</v>
      </c>
      <c r="AC21" s="27">
        <v>0</v>
      </c>
      <c r="AD21" s="26">
        <v>2</v>
      </c>
      <c r="AE21" s="27">
        <v>2</v>
      </c>
      <c r="AF21" s="26">
        <v>6</v>
      </c>
      <c r="AG21" s="51">
        <v>3</v>
      </c>
      <c r="AH21" s="26">
        <v>6</v>
      </c>
      <c r="AI21" s="51">
        <v>1</v>
      </c>
      <c r="AJ21" s="55">
        <f t="shared" si="0"/>
        <v>62</v>
      </c>
    </row>
    <row r="22" spans="1:36" ht="31.5" customHeight="1" thickBot="1">
      <c r="A22" s="37" t="s">
        <v>23</v>
      </c>
      <c r="B22" s="42">
        <v>774.09</v>
      </c>
      <c r="C22" s="15">
        <v>153</v>
      </c>
      <c r="D22" s="14">
        <v>0</v>
      </c>
      <c r="E22" s="15">
        <v>119.5</v>
      </c>
      <c r="F22" s="14">
        <v>93.95</v>
      </c>
      <c r="G22" s="15">
        <v>537.5</v>
      </c>
      <c r="H22" s="14">
        <v>606.2</v>
      </c>
      <c r="I22" s="15">
        <v>235</v>
      </c>
      <c r="J22" s="14">
        <v>644.52</v>
      </c>
      <c r="K22" s="15">
        <v>130.99</v>
      </c>
      <c r="L22" s="28">
        <v>0</v>
      </c>
      <c r="M22" s="29">
        <v>39.9</v>
      </c>
      <c r="N22" s="28">
        <v>0</v>
      </c>
      <c r="O22" s="29">
        <v>0</v>
      </c>
      <c r="P22" s="28">
        <v>34.75</v>
      </c>
      <c r="Q22" s="29">
        <v>0</v>
      </c>
      <c r="R22" s="28">
        <v>218.49</v>
      </c>
      <c r="S22" s="29">
        <v>0</v>
      </c>
      <c r="T22" s="28">
        <v>909.14</v>
      </c>
      <c r="U22" s="29">
        <v>550</v>
      </c>
      <c r="V22" s="28">
        <v>57.6</v>
      </c>
      <c r="W22" s="29">
        <v>0</v>
      </c>
      <c r="X22" s="28">
        <v>466.38</v>
      </c>
      <c r="Y22" s="29">
        <v>0</v>
      </c>
      <c r="Z22" s="28">
        <v>64</v>
      </c>
      <c r="AA22" s="29">
        <v>0</v>
      </c>
      <c r="AB22" s="28">
        <v>380.8</v>
      </c>
      <c r="AC22" s="29">
        <v>0</v>
      </c>
      <c r="AD22" s="28">
        <v>39</v>
      </c>
      <c r="AE22" s="29">
        <v>119.28</v>
      </c>
      <c r="AF22" s="28">
        <v>1262.5</v>
      </c>
      <c r="AG22" s="52">
        <v>1142.9</v>
      </c>
      <c r="AH22" s="28">
        <v>689.45</v>
      </c>
      <c r="AI22" s="52">
        <v>339</v>
      </c>
      <c r="AJ22" s="55">
        <f t="shared" si="0"/>
        <v>9607.940000000002</v>
      </c>
    </row>
    <row r="23" spans="1:36" ht="31.5" customHeight="1" thickBot="1">
      <c r="A23" s="37" t="s">
        <v>7</v>
      </c>
      <c r="B23" s="43">
        <v>2</v>
      </c>
      <c r="C23" s="16">
        <v>8</v>
      </c>
      <c r="D23" s="9">
        <v>1</v>
      </c>
      <c r="E23" s="16">
        <v>9</v>
      </c>
      <c r="F23" s="9">
        <v>6</v>
      </c>
      <c r="G23" s="16">
        <v>6</v>
      </c>
      <c r="H23" s="9">
        <v>10</v>
      </c>
      <c r="I23" s="16">
        <v>3</v>
      </c>
      <c r="J23" s="9">
        <v>4</v>
      </c>
      <c r="K23" s="16">
        <v>8</v>
      </c>
      <c r="L23" s="30">
        <v>1</v>
      </c>
      <c r="M23" s="31">
        <v>3</v>
      </c>
      <c r="N23" s="30">
        <v>10</v>
      </c>
      <c r="O23" s="31">
        <v>4</v>
      </c>
      <c r="P23" s="30">
        <v>6</v>
      </c>
      <c r="Q23" s="31">
        <v>10</v>
      </c>
      <c r="R23" s="30">
        <v>2</v>
      </c>
      <c r="S23" s="31">
        <v>5</v>
      </c>
      <c r="T23" s="30">
        <v>1</v>
      </c>
      <c r="U23" s="31">
        <v>1</v>
      </c>
      <c r="V23" s="30">
        <v>1</v>
      </c>
      <c r="W23" s="31">
        <v>6</v>
      </c>
      <c r="X23" s="30">
        <v>6</v>
      </c>
      <c r="Y23" s="31">
        <v>2</v>
      </c>
      <c r="Z23" s="30">
        <v>4</v>
      </c>
      <c r="AA23" s="31">
        <v>4</v>
      </c>
      <c r="AB23" s="30">
        <v>5</v>
      </c>
      <c r="AC23" s="31">
        <v>5</v>
      </c>
      <c r="AD23" s="30">
        <v>2</v>
      </c>
      <c r="AE23" s="31">
        <v>3</v>
      </c>
      <c r="AF23" s="30">
        <v>5</v>
      </c>
      <c r="AG23" s="53">
        <v>8</v>
      </c>
      <c r="AH23" s="30">
        <v>1</v>
      </c>
      <c r="AI23" s="53">
        <v>4</v>
      </c>
      <c r="AJ23" s="55">
        <f t="shared" si="0"/>
        <v>156</v>
      </c>
    </row>
    <row r="24" spans="1:36" ht="31.5" customHeight="1" thickBot="1">
      <c r="A24" s="37" t="s">
        <v>24</v>
      </c>
      <c r="B24" s="44">
        <v>322</v>
      </c>
      <c r="C24" s="47">
        <v>1216</v>
      </c>
      <c r="D24" s="33">
        <v>328</v>
      </c>
      <c r="E24" s="47">
        <v>1105</v>
      </c>
      <c r="F24" s="33">
        <v>294</v>
      </c>
      <c r="G24" s="47">
        <v>1091</v>
      </c>
      <c r="H24" s="33">
        <v>328</v>
      </c>
      <c r="I24" s="47">
        <v>1284</v>
      </c>
      <c r="J24" s="33">
        <v>328</v>
      </c>
      <c r="K24" s="47">
        <v>1141</v>
      </c>
      <c r="L24" s="32">
        <v>293</v>
      </c>
      <c r="M24" s="48">
        <v>1090</v>
      </c>
      <c r="N24" s="32">
        <v>252</v>
      </c>
      <c r="O24" s="48">
        <v>1124</v>
      </c>
      <c r="P24" s="32">
        <v>354</v>
      </c>
      <c r="Q24" s="48">
        <v>1255</v>
      </c>
      <c r="R24" s="32">
        <v>357</v>
      </c>
      <c r="S24" s="48">
        <v>1292</v>
      </c>
      <c r="T24" s="32">
        <v>421</v>
      </c>
      <c r="U24" s="48">
        <v>785</v>
      </c>
      <c r="V24" s="32">
        <v>411</v>
      </c>
      <c r="W24" s="48">
        <v>1257</v>
      </c>
      <c r="X24" s="32">
        <v>498</v>
      </c>
      <c r="Y24" s="48">
        <v>902</v>
      </c>
      <c r="Z24" s="32">
        <v>636</v>
      </c>
      <c r="AA24" s="48">
        <v>1085</v>
      </c>
      <c r="AB24" s="32">
        <v>515</v>
      </c>
      <c r="AC24" s="48">
        <v>872</v>
      </c>
      <c r="AD24" s="32">
        <v>481</v>
      </c>
      <c r="AE24" s="48">
        <v>1054</v>
      </c>
      <c r="AF24" s="32">
        <v>397</v>
      </c>
      <c r="AG24" s="56">
        <v>1255</v>
      </c>
      <c r="AH24" s="57">
        <v>478</v>
      </c>
      <c r="AI24" s="58">
        <v>1086</v>
      </c>
      <c r="AJ24" s="55">
        <f t="shared" si="0"/>
        <v>25587</v>
      </c>
    </row>
    <row r="25" spans="1:36" ht="25.5" customHeight="1" thickBot="1">
      <c r="A25" s="38" t="s">
        <v>25</v>
      </c>
      <c r="B25" s="45">
        <v>1</v>
      </c>
      <c r="C25" s="10">
        <v>10</v>
      </c>
      <c r="D25" s="10">
        <v>0</v>
      </c>
      <c r="E25" s="10">
        <v>2</v>
      </c>
      <c r="F25" s="10">
        <v>0</v>
      </c>
      <c r="G25" s="10">
        <v>10</v>
      </c>
      <c r="H25" s="10">
        <v>0</v>
      </c>
      <c r="I25" s="10">
        <v>11</v>
      </c>
      <c r="J25" s="10">
        <v>0</v>
      </c>
      <c r="K25" s="10">
        <v>3</v>
      </c>
      <c r="L25" s="46">
        <v>1</v>
      </c>
      <c r="M25" s="46">
        <v>2</v>
      </c>
      <c r="N25" s="46">
        <v>0</v>
      </c>
      <c r="O25" s="46">
        <v>0</v>
      </c>
      <c r="P25" s="46">
        <v>1</v>
      </c>
      <c r="Q25" s="46">
        <v>1</v>
      </c>
      <c r="R25" s="46">
        <v>1</v>
      </c>
      <c r="S25" s="46">
        <v>0</v>
      </c>
      <c r="T25" s="46">
        <v>1</v>
      </c>
      <c r="U25" s="46">
        <v>7</v>
      </c>
      <c r="V25" s="46">
        <v>0</v>
      </c>
      <c r="W25" s="46">
        <v>2</v>
      </c>
      <c r="X25" s="46">
        <v>0</v>
      </c>
      <c r="Y25" s="46">
        <v>0</v>
      </c>
      <c r="Z25" s="46">
        <v>1</v>
      </c>
      <c r="AA25" s="46">
        <v>7</v>
      </c>
      <c r="AB25" s="46">
        <v>1</v>
      </c>
      <c r="AC25" s="46">
        <v>1</v>
      </c>
      <c r="AD25" s="46">
        <v>2</v>
      </c>
      <c r="AE25" s="46">
        <v>1</v>
      </c>
      <c r="AF25" s="46">
        <v>0</v>
      </c>
      <c r="AG25" s="54">
        <v>4</v>
      </c>
      <c r="AH25" s="46">
        <v>1</v>
      </c>
      <c r="AI25" s="54">
        <v>1</v>
      </c>
      <c r="AJ25" s="55">
        <f t="shared" si="0"/>
        <v>72</v>
      </c>
    </row>
    <row r="28" ht="21">
      <c r="AP28" s="17"/>
    </row>
    <row r="29" ht="21">
      <c r="AP29" s="18"/>
    </row>
    <row r="30" ht="21">
      <c r="AP30" s="17"/>
    </row>
    <row r="31" ht="21">
      <c r="AP31" s="17"/>
    </row>
    <row r="32" ht="15" customHeight="1">
      <c r="AP32" s="17"/>
    </row>
    <row r="33" ht="15.75" customHeight="1">
      <c r="AP33" s="17"/>
    </row>
    <row r="34" ht="21">
      <c r="AP34" s="17"/>
    </row>
    <row r="35" ht="21">
      <c r="AP35" s="17"/>
    </row>
    <row r="36" ht="21">
      <c r="AP36" s="17"/>
    </row>
    <row r="37" ht="21">
      <c r="AP37" s="17"/>
    </row>
    <row r="38" ht="21">
      <c r="AP38" s="17"/>
    </row>
    <row r="39" ht="21">
      <c r="AP39" s="17"/>
    </row>
    <row r="40" ht="21">
      <c r="AP40" s="18"/>
    </row>
    <row r="41" ht="21">
      <c r="AP41" s="17"/>
    </row>
    <row r="42" ht="21">
      <c r="AP42" s="19"/>
    </row>
    <row r="43" ht="21">
      <c r="AP43" s="17"/>
    </row>
  </sheetData>
  <sheetProtection/>
  <mergeCells count="2">
    <mergeCell ref="A4:A5"/>
    <mergeCell ref="AJ4:AJ5"/>
  </mergeCells>
  <printOptions horizontalCentered="1"/>
  <pageMargins left="0.07874015748031496" right="0" top="0.5905511811023623" bottom="0.07874015748031496" header="0.1968503937007874" footer="0.31496062992125984"/>
  <pageSetup horizontalDpi="600" verticalDpi="600" orientation="landscape" paperSize="120" scale="34" r:id="rId2"/>
  <headerFooter>
    <oddHeader>&amp;L&amp;G&amp;C&amp;26Cuadro de Información Operativo de Navidad | 1 de Diciembre 2021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60" zoomScaleNormal="85" zoomScalePageLayoutView="0" workbookViewId="0" topLeftCell="A1">
      <selection activeCell="A1" sqref="A1:A16384"/>
    </sheetView>
  </sheetViews>
  <sheetFormatPr defaultColWidth="11.421875" defaultRowHeight="15"/>
  <cols>
    <col min="1" max="1" width="73.140625" style="0" bestFit="1" customWidth="1"/>
    <col min="2" max="2" width="16.7109375" style="0" bestFit="1" customWidth="1"/>
    <col min="3" max="3" width="20.00390625" style="0" bestFit="1" customWidth="1"/>
    <col min="4" max="4" width="17.00390625" style="0" bestFit="1" customWidth="1"/>
  </cols>
  <sheetData>
    <row r="1" spans="1:4" ht="27" thickBot="1">
      <c r="A1" s="76" t="s">
        <v>0</v>
      </c>
      <c r="B1" s="76" t="s">
        <v>1</v>
      </c>
      <c r="C1" s="76" t="s">
        <v>2</v>
      </c>
      <c r="D1" s="76" t="s">
        <v>3</v>
      </c>
    </row>
    <row r="2" spans="1:4" ht="23.25" customHeight="1">
      <c r="A2" s="1" t="s">
        <v>10</v>
      </c>
      <c r="B2" s="23">
        <v>6</v>
      </c>
      <c r="C2" s="23">
        <v>10</v>
      </c>
      <c r="D2" s="110">
        <f aca="true" t="shared" si="0" ref="D2:D23">SUM(B2:C2)</f>
        <v>16</v>
      </c>
    </row>
    <row r="3" spans="1:4" ht="23.25" customHeight="1">
      <c r="A3" s="2" t="s">
        <v>11</v>
      </c>
      <c r="B3" s="24">
        <v>33</v>
      </c>
      <c r="C3" s="24">
        <v>8</v>
      </c>
      <c r="D3" s="111">
        <f t="shared" si="0"/>
        <v>41</v>
      </c>
    </row>
    <row r="4" spans="1:4" ht="23.25" customHeight="1">
      <c r="A4" s="2" t="s">
        <v>12</v>
      </c>
      <c r="B4" s="24">
        <v>0</v>
      </c>
      <c r="C4" s="24">
        <v>0</v>
      </c>
      <c r="D4" s="111">
        <f t="shared" si="0"/>
        <v>0</v>
      </c>
    </row>
    <row r="5" spans="1:4" ht="23.25" customHeight="1">
      <c r="A5" s="2" t="s">
        <v>13</v>
      </c>
      <c r="B5" s="24">
        <v>0</v>
      </c>
      <c r="C5" s="24">
        <v>0</v>
      </c>
      <c r="D5" s="111">
        <f t="shared" si="0"/>
        <v>0</v>
      </c>
    </row>
    <row r="6" spans="1:4" ht="23.25" customHeight="1">
      <c r="A6" s="2" t="s">
        <v>14</v>
      </c>
      <c r="B6" s="24">
        <v>0</v>
      </c>
      <c r="C6" s="24">
        <v>1</v>
      </c>
      <c r="D6" s="111">
        <f t="shared" si="0"/>
        <v>1</v>
      </c>
    </row>
    <row r="7" spans="1:4" ht="23.25" customHeight="1">
      <c r="A7" s="2" t="s">
        <v>15</v>
      </c>
      <c r="B7" s="24">
        <v>0</v>
      </c>
      <c r="C7" s="24">
        <v>3</v>
      </c>
      <c r="D7" s="111">
        <f t="shared" si="0"/>
        <v>3</v>
      </c>
    </row>
    <row r="8" spans="1:4" ht="23.25" customHeight="1">
      <c r="A8" s="2" t="s">
        <v>16</v>
      </c>
      <c r="B8" s="24">
        <v>3</v>
      </c>
      <c r="C8" s="24">
        <v>0</v>
      </c>
      <c r="D8" s="111">
        <f t="shared" si="0"/>
        <v>3</v>
      </c>
    </row>
    <row r="9" spans="1:4" ht="23.25" customHeight="1">
      <c r="A9" s="2" t="s">
        <v>17</v>
      </c>
      <c r="B9" s="24">
        <v>55</v>
      </c>
      <c r="C9" s="24">
        <v>2</v>
      </c>
      <c r="D9" s="111">
        <f t="shared" si="0"/>
        <v>57</v>
      </c>
    </row>
    <row r="10" spans="1:4" ht="23.25" customHeight="1">
      <c r="A10" s="2" t="s">
        <v>35</v>
      </c>
      <c r="B10" s="24">
        <v>0</v>
      </c>
      <c r="C10" s="24">
        <v>0</v>
      </c>
      <c r="D10" s="111">
        <f t="shared" si="0"/>
        <v>0</v>
      </c>
    </row>
    <row r="11" spans="1:4" ht="23.25" customHeight="1">
      <c r="A11" s="2" t="s">
        <v>36</v>
      </c>
      <c r="B11" s="24">
        <v>0</v>
      </c>
      <c r="C11" s="24">
        <v>0</v>
      </c>
      <c r="D11" s="111">
        <f t="shared" si="0"/>
        <v>0</v>
      </c>
    </row>
    <row r="12" spans="1:4" ht="23.25" customHeight="1">
      <c r="A12" s="2" t="s">
        <v>37</v>
      </c>
      <c r="B12" s="24">
        <v>0</v>
      </c>
      <c r="C12" s="24">
        <v>0</v>
      </c>
      <c r="D12" s="111">
        <f>SUM(B12:C12)</f>
        <v>0</v>
      </c>
    </row>
    <row r="13" spans="1:4" ht="23.25" customHeight="1">
      <c r="A13" s="2" t="s">
        <v>38</v>
      </c>
      <c r="B13" s="24">
        <v>0</v>
      </c>
      <c r="C13" s="24">
        <v>0</v>
      </c>
      <c r="D13" s="111">
        <f>SUM(B13:C13)</f>
        <v>0</v>
      </c>
    </row>
    <row r="14" spans="1:4" ht="23.25" customHeight="1">
      <c r="A14" s="2" t="s">
        <v>4</v>
      </c>
      <c r="B14" s="24">
        <v>14</v>
      </c>
      <c r="C14" s="24">
        <v>34</v>
      </c>
      <c r="D14" s="111">
        <f t="shared" si="0"/>
        <v>48</v>
      </c>
    </row>
    <row r="15" spans="1:4" ht="23.25" customHeight="1">
      <c r="A15" s="2" t="s">
        <v>20</v>
      </c>
      <c r="B15" s="24">
        <v>3</v>
      </c>
      <c r="C15" s="24">
        <v>21</v>
      </c>
      <c r="D15" s="111">
        <f t="shared" si="0"/>
        <v>24</v>
      </c>
    </row>
    <row r="16" spans="1:4" ht="23.25" customHeight="1">
      <c r="A16" s="2" t="s">
        <v>5</v>
      </c>
      <c r="B16" s="24">
        <v>0</v>
      </c>
      <c r="C16" s="24">
        <v>0</v>
      </c>
      <c r="D16" s="111">
        <f t="shared" si="0"/>
        <v>0</v>
      </c>
    </row>
    <row r="17" spans="1:4" ht="23.25" customHeight="1">
      <c r="A17" s="2" t="s">
        <v>6</v>
      </c>
      <c r="B17" s="24">
        <v>0</v>
      </c>
      <c r="C17" s="24">
        <v>0</v>
      </c>
      <c r="D17" s="111">
        <f t="shared" si="0"/>
        <v>0</v>
      </c>
    </row>
    <row r="18" spans="1:4" ht="23.25" customHeight="1">
      <c r="A18" s="2" t="s">
        <v>21</v>
      </c>
      <c r="B18" s="28">
        <v>0</v>
      </c>
      <c r="C18" s="28">
        <v>0</v>
      </c>
      <c r="D18" s="112">
        <f t="shared" si="0"/>
        <v>0</v>
      </c>
    </row>
    <row r="19" spans="1:4" ht="23.25" customHeight="1">
      <c r="A19" s="113" t="s">
        <v>22</v>
      </c>
      <c r="B19" s="24">
        <v>0</v>
      </c>
      <c r="C19" s="24">
        <v>0</v>
      </c>
      <c r="D19" s="111">
        <f t="shared" si="0"/>
        <v>0</v>
      </c>
    </row>
    <row r="20" spans="1:4" ht="23.25" customHeight="1">
      <c r="A20" s="113" t="s">
        <v>23</v>
      </c>
      <c r="B20" s="28">
        <v>0</v>
      </c>
      <c r="C20" s="28">
        <v>0</v>
      </c>
      <c r="D20" s="112">
        <f t="shared" si="0"/>
        <v>0</v>
      </c>
    </row>
    <row r="21" spans="1:4" ht="23.25" customHeight="1">
      <c r="A21" s="113" t="s">
        <v>7</v>
      </c>
      <c r="B21" s="114">
        <v>0</v>
      </c>
      <c r="C21" s="114">
        <v>6</v>
      </c>
      <c r="D21" s="115">
        <f t="shared" si="0"/>
        <v>6</v>
      </c>
    </row>
    <row r="22" spans="1:4" ht="23.25" customHeight="1">
      <c r="A22" s="113" t="s">
        <v>24</v>
      </c>
      <c r="B22" s="24">
        <v>130</v>
      </c>
      <c r="C22" s="24">
        <v>623</v>
      </c>
      <c r="D22" s="111">
        <f t="shared" si="0"/>
        <v>753</v>
      </c>
    </row>
    <row r="23" spans="1:4" ht="23.25" customHeight="1" thickBot="1">
      <c r="A23" s="3" t="s">
        <v>25</v>
      </c>
      <c r="B23" s="116">
        <v>0</v>
      </c>
      <c r="C23" s="116">
        <v>3</v>
      </c>
      <c r="D23" s="117">
        <f t="shared" si="0"/>
        <v>3</v>
      </c>
    </row>
  </sheetData>
  <sheetProtection/>
  <printOptions/>
  <pageMargins left="0.2362204724409449" right="0.1968503937007874" top="0.99" bottom="0.17" header="0.31496062992125984" footer="0.31496062992125984"/>
  <pageSetup horizontalDpi="1200" verticalDpi="1200" orientation="landscape" r:id="rId2"/>
  <headerFooter>
    <oddHeader>&amp;L&amp;G&amp;C&amp;22Cuadro de Información Operativo de Navidad |1 de Diciembre 2021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="75" zoomScaleNormal="75" zoomScaleSheetLayoutView="75" zoomScalePageLayoutView="0" workbookViewId="0" topLeftCell="A22">
      <selection activeCell="G36" sqref="G36"/>
    </sheetView>
  </sheetViews>
  <sheetFormatPr defaultColWidth="11.421875" defaultRowHeight="15"/>
  <cols>
    <col min="1" max="1" width="66.00390625" style="0" bestFit="1" customWidth="1"/>
    <col min="2" max="2" width="20.140625" style="0" customWidth="1"/>
    <col min="3" max="4" width="16.28125" style="0" customWidth="1"/>
    <col min="5" max="5" width="17.28125" style="0" customWidth="1"/>
    <col min="6" max="6" width="17.00390625" style="0" customWidth="1"/>
    <col min="7" max="7" width="16.28125" style="0" bestFit="1" customWidth="1"/>
    <col min="8" max="8" width="15.57421875" style="0" customWidth="1"/>
    <col min="9" max="9" width="16.421875" style="0" bestFit="1" customWidth="1"/>
    <col min="10" max="10" width="15.57421875" style="0" customWidth="1"/>
    <col min="11" max="11" width="16.421875" style="0" bestFit="1" customWidth="1"/>
    <col min="12" max="12" width="19.421875" style="0" customWidth="1"/>
    <col min="13" max="13" width="16.28125" style="0" bestFit="1" customWidth="1"/>
    <col min="14" max="14" width="15.57421875" style="0" customWidth="1"/>
    <col min="15" max="15" width="16.421875" style="0" bestFit="1" customWidth="1"/>
    <col min="16" max="16" width="18.140625" style="0" bestFit="1" customWidth="1"/>
    <col min="17" max="17" width="16.57421875" style="0" bestFit="1" customWidth="1"/>
    <col min="18" max="18" width="18.140625" style="0" bestFit="1" customWidth="1"/>
    <col min="19" max="19" width="17.421875" style="0" bestFit="1" customWidth="1"/>
    <col min="20" max="20" width="17.140625" style="0" bestFit="1" customWidth="1"/>
    <col min="21" max="21" width="16.28125" style="0" customWidth="1"/>
    <col min="22" max="22" width="17.421875" style="0" bestFit="1" customWidth="1"/>
    <col min="23" max="24" width="17.140625" style="0" bestFit="1" customWidth="1"/>
    <col min="25" max="25" width="14.7109375" style="0" customWidth="1"/>
    <col min="26" max="26" width="17.421875" style="0" bestFit="1" customWidth="1"/>
    <col min="27" max="27" width="15.28125" style="0" bestFit="1" customWidth="1"/>
    <col min="28" max="28" width="18.140625" style="0" bestFit="1" customWidth="1"/>
    <col min="29" max="29" width="16.57421875" style="0" bestFit="1" customWidth="1"/>
    <col min="30" max="30" width="17.421875" style="0" bestFit="1" customWidth="1"/>
    <col min="31" max="31" width="14.28125" style="0" bestFit="1" customWidth="1"/>
    <col min="32" max="32" width="17.140625" style="0" bestFit="1" customWidth="1"/>
    <col min="33" max="33" width="17.421875" style="0" bestFit="1" customWidth="1"/>
    <col min="34" max="34" width="18.00390625" style="0" bestFit="1" customWidth="1"/>
    <col min="35" max="35" width="15.57421875" style="0" bestFit="1" customWidth="1"/>
    <col min="36" max="36" width="28.421875" style="0" customWidth="1"/>
  </cols>
  <sheetData>
    <row r="1" ht="15.75" thickBot="1"/>
    <row r="2" spans="1:6" ht="31.5" customHeight="1" thickBot="1">
      <c r="A2" s="122" t="s">
        <v>0</v>
      </c>
      <c r="B2" s="124">
        <v>44531</v>
      </c>
      <c r="C2" s="125"/>
      <c r="D2" s="124">
        <v>43802</v>
      </c>
      <c r="E2" s="126"/>
      <c r="F2" s="122" t="s">
        <v>3</v>
      </c>
    </row>
    <row r="3" spans="1:6" ht="31.5" customHeight="1" thickBot="1">
      <c r="A3" s="123"/>
      <c r="B3" s="79" t="s">
        <v>8</v>
      </c>
      <c r="C3" s="79" t="s">
        <v>9</v>
      </c>
      <c r="D3" s="79" t="s">
        <v>8</v>
      </c>
      <c r="E3" s="83" t="s">
        <v>9</v>
      </c>
      <c r="F3" s="127"/>
    </row>
    <row r="4" spans="1:6" ht="31.5" customHeight="1">
      <c r="A4" s="80" t="s">
        <v>29</v>
      </c>
      <c r="B4" s="62">
        <v>3</v>
      </c>
      <c r="C4" s="62">
        <v>18</v>
      </c>
      <c r="D4" s="62"/>
      <c r="E4" s="84"/>
      <c r="F4" s="93">
        <f aca="true" t="shared" si="0" ref="F4:F18">SUM(B4:E4)</f>
        <v>21</v>
      </c>
    </row>
    <row r="5" spans="1:6" ht="31.5" customHeight="1">
      <c r="A5" s="4" t="s">
        <v>30</v>
      </c>
      <c r="B5" s="63">
        <v>49</v>
      </c>
      <c r="C5" s="64">
        <v>24</v>
      </c>
      <c r="D5" s="63"/>
      <c r="E5" s="85"/>
      <c r="F5" s="94">
        <f t="shared" si="0"/>
        <v>73</v>
      </c>
    </row>
    <row r="6" spans="1:6" ht="31.5" customHeight="1">
      <c r="A6" s="4" t="s">
        <v>31</v>
      </c>
      <c r="B6" s="63">
        <v>0</v>
      </c>
      <c r="C6" s="64">
        <v>0</v>
      </c>
      <c r="D6" s="63"/>
      <c r="E6" s="85"/>
      <c r="F6" s="94">
        <f t="shared" si="0"/>
        <v>0</v>
      </c>
    </row>
    <row r="7" spans="1:6" ht="31.5" customHeight="1">
      <c r="A7" s="4" t="s">
        <v>32</v>
      </c>
      <c r="B7" s="59">
        <v>0</v>
      </c>
      <c r="C7" s="65">
        <v>0</v>
      </c>
      <c r="D7" s="59"/>
      <c r="E7" s="86"/>
      <c r="F7" s="94">
        <f t="shared" si="0"/>
        <v>0</v>
      </c>
    </row>
    <row r="8" spans="1:6" ht="31.5" customHeight="1">
      <c r="A8" s="4" t="s">
        <v>33</v>
      </c>
      <c r="B8" s="66">
        <v>0</v>
      </c>
      <c r="C8" s="67">
        <v>0</v>
      </c>
      <c r="D8" s="66"/>
      <c r="E8" s="87"/>
      <c r="F8" s="95">
        <f t="shared" si="0"/>
        <v>0</v>
      </c>
    </row>
    <row r="9" spans="1:6" ht="31.5" customHeight="1">
      <c r="A9" s="4" t="s">
        <v>34</v>
      </c>
      <c r="B9" s="59">
        <v>3</v>
      </c>
      <c r="C9" s="65">
        <v>11</v>
      </c>
      <c r="D9" s="59"/>
      <c r="E9" s="86"/>
      <c r="F9" s="94">
        <f t="shared" si="0"/>
        <v>14</v>
      </c>
    </row>
    <row r="10" spans="1:6" ht="31.5" customHeight="1">
      <c r="A10" s="4" t="s">
        <v>16</v>
      </c>
      <c r="B10" s="59">
        <v>5</v>
      </c>
      <c r="C10" s="65">
        <v>3</v>
      </c>
      <c r="D10" s="59"/>
      <c r="E10" s="86"/>
      <c r="F10" s="94">
        <f t="shared" si="0"/>
        <v>8</v>
      </c>
    </row>
    <row r="11" spans="1:6" ht="31.5" customHeight="1">
      <c r="A11" s="4" t="s">
        <v>17</v>
      </c>
      <c r="B11" s="59">
        <v>50</v>
      </c>
      <c r="C11" s="65">
        <v>3</v>
      </c>
      <c r="D11" s="59"/>
      <c r="E11" s="86"/>
      <c r="F11" s="94">
        <f t="shared" si="0"/>
        <v>53</v>
      </c>
    </row>
    <row r="12" spans="1:6" ht="31.5" customHeight="1">
      <c r="A12" s="4" t="s">
        <v>35</v>
      </c>
      <c r="B12" s="59">
        <v>0</v>
      </c>
      <c r="C12" s="65">
        <v>0</v>
      </c>
      <c r="D12" s="59"/>
      <c r="E12" s="86"/>
      <c r="F12" s="94">
        <f t="shared" si="0"/>
        <v>0</v>
      </c>
    </row>
    <row r="13" spans="1:6" ht="31.5" customHeight="1">
      <c r="A13" s="4" t="s">
        <v>36</v>
      </c>
      <c r="B13" s="59">
        <v>0</v>
      </c>
      <c r="C13" s="65">
        <v>5</v>
      </c>
      <c r="D13" s="59"/>
      <c r="E13" s="86"/>
      <c r="F13" s="94">
        <f t="shared" si="0"/>
        <v>5</v>
      </c>
    </row>
    <row r="14" spans="1:6" ht="31.5" customHeight="1">
      <c r="A14" s="4" t="s">
        <v>37</v>
      </c>
      <c r="B14" s="59">
        <v>16</v>
      </c>
      <c r="C14" s="65">
        <v>119</v>
      </c>
      <c r="D14" s="59"/>
      <c r="E14" s="86"/>
      <c r="F14" s="94">
        <f t="shared" si="0"/>
        <v>135</v>
      </c>
    </row>
    <row r="15" spans="1:6" ht="31.5" customHeight="1">
      <c r="A15" s="4" t="s">
        <v>38</v>
      </c>
      <c r="B15" s="59">
        <v>4</v>
      </c>
      <c r="C15" s="65">
        <v>37</v>
      </c>
      <c r="D15" s="59"/>
      <c r="E15" s="86"/>
      <c r="F15" s="94">
        <f t="shared" si="0"/>
        <v>41</v>
      </c>
    </row>
    <row r="16" spans="1:6" ht="31.5" customHeight="1">
      <c r="A16" s="4" t="s">
        <v>4</v>
      </c>
      <c r="B16" s="59">
        <v>4</v>
      </c>
      <c r="C16" s="65">
        <v>4</v>
      </c>
      <c r="D16" s="59"/>
      <c r="E16" s="86"/>
      <c r="F16" s="94">
        <f t="shared" si="0"/>
        <v>8</v>
      </c>
    </row>
    <row r="17" spans="1:6" ht="31.5" customHeight="1">
      <c r="A17" s="4" t="s">
        <v>20</v>
      </c>
      <c r="B17" s="59">
        <v>3</v>
      </c>
      <c r="C17" s="65">
        <v>4</v>
      </c>
      <c r="D17" s="59"/>
      <c r="E17" s="86"/>
      <c r="F17" s="94">
        <f t="shared" si="0"/>
        <v>7</v>
      </c>
    </row>
    <row r="18" spans="1:6" ht="31.5" customHeight="1">
      <c r="A18" s="4" t="s">
        <v>5</v>
      </c>
      <c r="B18" s="68">
        <v>1042.61</v>
      </c>
      <c r="C18" s="69">
        <v>448.9</v>
      </c>
      <c r="D18" s="68"/>
      <c r="E18" s="88"/>
      <c r="F18" s="96">
        <f t="shared" si="0"/>
        <v>1491.5099999999998</v>
      </c>
    </row>
    <row r="19" spans="1:6" ht="31.5" customHeight="1">
      <c r="A19" s="4" t="s">
        <v>6</v>
      </c>
      <c r="B19" s="66">
        <v>1</v>
      </c>
      <c r="C19" s="67">
        <v>1</v>
      </c>
      <c r="D19" s="66"/>
      <c r="E19" s="87"/>
      <c r="F19" s="95">
        <f>SUM(B19:E19)</f>
        <v>2</v>
      </c>
    </row>
    <row r="20" spans="1:6" ht="31.5" customHeight="1">
      <c r="A20" s="4" t="s">
        <v>21</v>
      </c>
      <c r="B20" s="68">
        <v>36.92</v>
      </c>
      <c r="C20" s="69">
        <v>60</v>
      </c>
      <c r="D20" s="68"/>
      <c r="E20" s="88"/>
      <c r="F20" s="96">
        <f>SUM(B20:E20)</f>
        <v>96.92</v>
      </c>
    </row>
    <row r="21" spans="1:6" ht="31.5" customHeight="1">
      <c r="A21" s="20" t="s">
        <v>22</v>
      </c>
      <c r="B21" s="70">
        <v>1</v>
      </c>
      <c r="C21" s="71">
        <v>2</v>
      </c>
      <c r="D21" s="70"/>
      <c r="E21" s="89"/>
      <c r="F21" s="94">
        <f>SUM(B21:E21)</f>
        <v>3</v>
      </c>
    </row>
    <row r="22" spans="1:6" ht="31.5" customHeight="1">
      <c r="A22" s="20" t="s">
        <v>23</v>
      </c>
      <c r="B22" s="59">
        <v>275</v>
      </c>
      <c r="C22" s="65">
        <v>836</v>
      </c>
      <c r="D22" s="59"/>
      <c r="E22" s="86"/>
      <c r="F22" s="94">
        <f>SUM(B22:E22)</f>
        <v>1111</v>
      </c>
    </row>
    <row r="23" spans="1:6" ht="33.75" customHeight="1">
      <c r="A23" s="20" t="s">
        <v>7</v>
      </c>
      <c r="B23" s="59">
        <v>0</v>
      </c>
      <c r="C23" s="59">
        <v>0</v>
      </c>
      <c r="D23" s="59"/>
      <c r="E23" s="90"/>
      <c r="F23" s="94">
        <f>SUM(B23:E23)</f>
        <v>0</v>
      </c>
    </row>
    <row r="24" spans="1:6" ht="34.5" customHeight="1">
      <c r="A24" s="20" t="s">
        <v>24</v>
      </c>
      <c r="B24" s="74"/>
      <c r="C24" s="74"/>
      <c r="D24" s="74"/>
      <c r="E24" s="91"/>
      <c r="F24" s="94"/>
    </row>
    <row r="25" spans="1:6" ht="33" customHeight="1" thickBot="1">
      <c r="A25" s="81" t="s">
        <v>25</v>
      </c>
      <c r="B25" s="82"/>
      <c r="C25" s="82"/>
      <c r="D25" s="82"/>
      <c r="E25" s="92"/>
      <c r="F25" s="94"/>
    </row>
    <row r="26" ht="21">
      <c r="J26" s="17"/>
    </row>
    <row r="27" ht="21">
      <c r="J27" s="18"/>
    </row>
    <row r="28" ht="21">
      <c r="J28" s="17"/>
    </row>
    <row r="29" ht="21">
      <c r="J29" s="17"/>
    </row>
    <row r="30" ht="15" customHeight="1">
      <c r="J30" s="17"/>
    </row>
    <row r="31" ht="15.75" customHeight="1">
      <c r="J31" s="17"/>
    </row>
    <row r="32" ht="21">
      <c r="J32" s="17"/>
    </row>
    <row r="33" ht="21">
      <c r="J33" s="17"/>
    </row>
    <row r="34" ht="21">
      <c r="J34" s="17"/>
    </row>
    <row r="35" ht="21">
      <c r="J35" s="17"/>
    </row>
    <row r="36" ht="21">
      <c r="J36" s="17"/>
    </row>
    <row r="37" ht="21">
      <c r="J37" s="17"/>
    </row>
    <row r="38" ht="21">
      <c r="J38" s="18"/>
    </row>
    <row r="39" ht="21">
      <c r="J39" s="17"/>
    </row>
    <row r="40" ht="21">
      <c r="J40" s="19"/>
    </row>
    <row r="41" ht="21">
      <c r="J41" s="17"/>
    </row>
  </sheetData>
  <sheetProtection/>
  <mergeCells count="4">
    <mergeCell ref="A2:A3"/>
    <mergeCell ref="B2:C2"/>
    <mergeCell ref="D2:E2"/>
    <mergeCell ref="F2:F3"/>
  </mergeCells>
  <printOptions horizontalCentered="1" verticalCentered="1"/>
  <pageMargins left="0.07874015748031496" right="0" top="0.5905511811023623" bottom="0.07874015748031496" header="0.1968503937007874" footer="0"/>
  <pageSetup horizontalDpi="600" verticalDpi="600" orientation="landscape" paperSize="5" scale="74" r:id="rId2"/>
  <headerFooter>
    <oddHeader>&amp;L&amp;G&amp;C&amp;26Consolidado de Información Operativo de Navidad | 1 de Diciembre 2021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75" zoomScaleNormal="75" zoomScaleSheetLayoutView="75" workbookViewId="0" topLeftCell="A1">
      <selection activeCell="L27" sqref="L4:L27"/>
    </sheetView>
  </sheetViews>
  <sheetFormatPr defaultColWidth="11.421875" defaultRowHeight="15"/>
  <cols>
    <col min="1" max="1" width="66.00390625" style="0" bestFit="1" customWidth="1"/>
    <col min="2" max="2" width="24.8515625" style="0" customWidth="1"/>
    <col min="3" max="3" width="25.8515625" style="0" customWidth="1"/>
    <col min="4" max="4" width="17.421875" style="0" bestFit="1" customWidth="1"/>
    <col min="5" max="5" width="15.28125" style="0" bestFit="1" customWidth="1"/>
    <col min="6" max="6" width="18.140625" style="0" bestFit="1" customWidth="1"/>
    <col min="7" max="7" width="16.57421875" style="0" bestFit="1" customWidth="1"/>
    <col min="8" max="8" width="17.7109375" style="0" bestFit="1" customWidth="1"/>
    <col min="9" max="9" width="14.28125" style="0" bestFit="1" customWidth="1"/>
    <col min="10" max="10" width="17.140625" style="0" bestFit="1" customWidth="1"/>
    <col min="11" max="11" width="17.421875" style="0" bestFit="1" customWidth="1"/>
    <col min="12" max="12" width="18.00390625" style="0" bestFit="1" customWidth="1"/>
    <col min="13" max="13" width="15.57421875" style="0" bestFit="1" customWidth="1"/>
    <col min="14" max="14" width="28.421875" style="0" customWidth="1"/>
  </cols>
  <sheetData>
    <row r="1" spans="1:3" ht="21">
      <c r="A1" s="5"/>
      <c r="B1" s="7"/>
      <c r="C1" s="6"/>
    </row>
    <row r="3" ht="15.75" thickBot="1"/>
    <row r="4" spans="1:12" ht="31.5" customHeight="1" thickBot="1">
      <c r="A4" s="128" t="s">
        <v>0</v>
      </c>
      <c r="B4" s="77" t="s">
        <v>26</v>
      </c>
      <c r="C4" s="77" t="s">
        <v>27</v>
      </c>
      <c r="D4" s="124">
        <v>43451</v>
      </c>
      <c r="E4" s="125"/>
      <c r="F4" s="124">
        <v>43452</v>
      </c>
      <c r="G4" s="125"/>
      <c r="H4" s="124">
        <v>43453</v>
      </c>
      <c r="I4" s="125"/>
      <c r="J4" s="124">
        <v>43454</v>
      </c>
      <c r="K4" s="126"/>
      <c r="L4" s="128" t="s">
        <v>3</v>
      </c>
    </row>
    <row r="5" spans="1:12" ht="31.5" customHeight="1" thickBot="1">
      <c r="A5" s="129"/>
      <c r="B5" s="97" t="s">
        <v>28</v>
      </c>
      <c r="C5" s="97" t="s">
        <v>28</v>
      </c>
      <c r="D5" s="97" t="s">
        <v>8</v>
      </c>
      <c r="E5" s="97" t="s">
        <v>9</v>
      </c>
      <c r="F5" s="97" t="s">
        <v>8</v>
      </c>
      <c r="G5" s="97" t="s">
        <v>9</v>
      </c>
      <c r="H5" s="97" t="s">
        <v>8</v>
      </c>
      <c r="I5" s="97" t="s">
        <v>9</v>
      </c>
      <c r="J5" s="97" t="s">
        <v>8</v>
      </c>
      <c r="K5" s="100" t="s">
        <v>9</v>
      </c>
      <c r="L5" s="129"/>
    </row>
    <row r="6" spans="1:12" ht="33.75" customHeight="1">
      <c r="A6" s="80" t="s">
        <v>29</v>
      </c>
      <c r="B6" s="98">
        <v>155</v>
      </c>
      <c r="C6" s="98">
        <v>187</v>
      </c>
      <c r="D6" s="98">
        <v>18</v>
      </c>
      <c r="E6" s="98">
        <v>29</v>
      </c>
      <c r="F6" s="98">
        <v>0</v>
      </c>
      <c r="G6" s="98">
        <v>12</v>
      </c>
      <c r="H6" s="98">
        <v>9</v>
      </c>
      <c r="I6" s="98">
        <v>19</v>
      </c>
      <c r="J6" s="98">
        <v>7</v>
      </c>
      <c r="K6" s="101">
        <v>23</v>
      </c>
      <c r="L6" s="105">
        <v>459</v>
      </c>
    </row>
    <row r="7" spans="1:12" ht="33.75" customHeight="1">
      <c r="A7" s="4" t="s">
        <v>30</v>
      </c>
      <c r="B7" s="59">
        <v>535</v>
      </c>
      <c r="C7" s="59">
        <v>549</v>
      </c>
      <c r="D7" s="59">
        <v>34</v>
      </c>
      <c r="E7" s="59">
        <v>26</v>
      </c>
      <c r="F7" s="59">
        <v>0</v>
      </c>
      <c r="G7" s="59">
        <v>28</v>
      </c>
      <c r="H7" s="59">
        <v>29</v>
      </c>
      <c r="I7" s="59">
        <v>27</v>
      </c>
      <c r="J7" s="59">
        <v>39</v>
      </c>
      <c r="K7" s="90">
        <v>26</v>
      </c>
      <c r="L7" s="106">
        <v>1293</v>
      </c>
    </row>
    <row r="8" spans="1:12" ht="33.75" customHeight="1">
      <c r="A8" s="4" t="s">
        <v>31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90">
        <v>0</v>
      </c>
      <c r="L8" s="106">
        <v>0</v>
      </c>
    </row>
    <row r="9" spans="1:12" ht="33.75" customHeight="1">
      <c r="A9" s="4" t="s">
        <v>32</v>
      </c>
      <c r="B9" s="59">
        <v>5</v>
      </c>
      <c r="C9" s="59">
        <v>9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90">
        <v>0</v>
      </c>
      <c r="L9" s="106">
        <v>14</v>
      </c>
    </row>
    <row r="10" spans="1:12" ht="33.75" customHeight="1">
      <c r="A10" s="4" t="s">
        <v>33</v>
      </c>
      <c r="B10" s="59">
        <v>18</v>
      </c>
      <c r="C10" s="59">
        <v>12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1</v>
      </c>
      <c r="J10" s="59">
        <v>0</v>
      </c>
      <c r="K10" s="90">
        <v>1</v>
      </c>
      <c r="L10" s="106">
        <v>32</v>
      </c>
    </row>
    <row r="11" spans="1:12" ht="33.75" customHeight="1">
      <c r="A11" s="4" t="s">
        <v>34</v>
      </c>
      <c r="B11" s="59">
        <v>97</v>
      </c>
      <c r="C11" s="59">
        <v>102</v>
      </c>
      <c r="D11" s="59">
        <v>0</v>
      </c>
      <c r="E11" s="59">
        <v>16</v>
      </c>
      <c r="F11" s="59">
        <v>0</v>
      </c>
      <c r="G11" s="59">
        <v>5</v>
      </c>
      <c r="H11" s="59">
        <v>0</v>
      </c>
      <c r="I11" s="59">
        <v>9</v>
      </c>
      <c r="J11" s="59">
        <v>8</v>
      </c>
      <c r="K11" s="90">
        <v>8</v>
      </c>
      <c r="L11" s="106">
        <v>245</v>
      </c>
    </row>
    <row r="12" spans="1:12" ht="33.75" customHeight="1">
      <c r="A12" s="4" t="s">
        <v>16</v>
      </c>
      <c r="B12" s="59">
        <v>50</v>
      </c>
      <c r="C12" s="59">
        <v>28</v>
      </c>
      <c r="D12" s="59">
        <v>10</v>
      </c>
      <c r="E12" s="59">
        <v>0</v>
      </c>
      <c r="F12" s="59">
        <v>6</v>
      </c>
      <c r="G12" s="59">
        <v>0</v>
      </c>
      <c r="H12" s="59">
        <v>3</v>
      </c>
      <c r="I12" s="59">
        <v>0</v>
      </c>
      <c r="J12" s="59">
        <v>3</v>
      </c>
      <c r="K12" s="90">
        <v>0</v>
      </c>
      <c r="L12" s="106">
        <v>100</v>
      </c>
    </row>
    <row r="13" spans="1:12" ht="33.75" customHeight="1">
      <c r="A13" s="4" t="s">
        <v>17</v>
      </c>
      <c r="B13" s="59">
        <v>329</v>
      </c>
      <c r="C13" s="59">
        <v>383</v>
      </c>
      <c r="D13" s="59">
        <v>35</v>
      </c>
      <c r="E13" s="59">
        <v>2</v>
      </c>
      <c r="F13" s="59">
        <v>69</v>
      </c>
      <c r="G13" s="59">
        <v>10</v>
      </c>
      <c r="H13" s="59">
        <v>25</v>
      </c>
      <c r="I13" s="59">
        <v>0</v>
      </c>
      <c r="J13" s="59">
        <v>38</v>
      </c>
      <c r="K13" s="90">
        <v>0</v>
      </c>
      <c r="L13" s="106">
        <v>891</v>
      </c>
    </row>
    <row r="14" spans="1:12" ht="33.75" customHeight="1">
      <c r="A14" s="4" t="s">
        <v>35</v>
      </c>
      <c r="B14" s="59">
        <v>5</v>
      </c>
      <c r="C14" s="59">
        <v>28</v>
      </c>
      <c r="D14" s="59">
        <v>0</v>
      </c>
      <c r="E14" s="59">
        <v>2</v>
      </c>
      <c r="F14" s="59">
        <v>0</v>
      </c>
      <c r="G14" s="59">
        <v>1</v>
      </c>
      <c r="H14" s="59">
        <v>0</v>
      </c>
      <c r="I14" s="59">
        <v>0</v>
      </c>
      <c r="J14" s="59">
        <v>0</v>
      </c>
      <c r="K14" s="90">
        <v>1</v>
      </c>
      <c r="L14" s="106">
        <v>37</v>
      </c>
    </row>
    <row r="15" spans="1:12" ht="33.75" customHeight="1">
      <c r="A15" s="4" t="s">
        <v>36</v>
      </c>
      <c r="B15" s="59">
        <v>53</v>
      </c>
      <c r="C15" s="59">
        <v>51</v>
      </c>
      <c r="D15" s="59">
        <v>0</v>
      </c>
      <c r="E15" s="59">
        <v>11</v>
      </c>
      <c r="F15" s="59">
        <v>0</v>
      </c>
      <c r="G15" s="59">
        <v>11</v>
      </c>
      <c r="H15" s="59">
        <v>0</v>
      </c>
      <c r="I15" s="59">
        <v>33</v>
      </c>
      <c r="J15" s="59">
        <v>0</v>
      </c>
      <c r="K15" s="90">
        <v>29</v>
      </c>
      <c r="L15" s="106">
        <v>188</v>
      </c>
    </row>
    <row r="16" spans="1:12" ht="33.75" customHeight="1">
      <c r="A16" s="4" t="s">
        <v>37</v>
      </c>
      <c r="B16" s="59">
        <v>1286</v>
      </c>
      <c r="C16" s="59">
        <v>1391</v>
      </c>
      <c r="D16" s="59">
        <v>8</v>
      </c>
      <c r="E16" s="59">
        <v>156</v>
      </c>
      <c r="F16" s="59">
        <v>10</v>
      </c>
      <c r="G16" s="59">
        <v>136</v>
      </c>
      <c r="H16" s="59">
        <v>11</v>
      </c>
      <c r="I16" s="59">
        <v>95</v>
      </c>
      <c r="J16" s="59">
        <v>12</v>
      </c>
      <c r="K16" s="90">
        <v>241</v>
      </c>
      <c r="L16" s="106">
        <v>3346</v>
      </c>
    </row>
    <row r="17" spans="1:12" ht="33.75" customHeight="1">
      <c r="A17" s="4" t="s">
        <v>38</v>
      </c>
      <c r="B17" s="59">
        <v>411</v>
      </c>
      <c r="C17" s="59">
        <v>422</v>
      </c>
      <c r="D17" s="59">
        <v>26</v>
      </c>
      <c r="E17" s="59">
        <v>22</v>
      </c>
      <c r="F17" s="59">
        <v>36</v>
      </c>
      <c r="G17" s="59">
        <v>23</v>
      </c>
      <c r="H17" s="59">
        <v>9</v>
      </c>
      <c r="I17" s="59">
        <v>18</v>
      </c>
      <c r="J17" s="59">
        <v>4</v>
      </c>
      <c r="K17" s="90">
        <v>16</v>
      </c>
      <c r="L17" s="106">
        <v>987</v>
      </c>
    </row>
    <row r="18" spans="1:12" ht="33.75" customHeight="1">
      <c r="A18" s="4" t="s">
        <v>4</v>
      </c>
      <c r="B18" s="59">
        <v>41</v>
      </c>
      <c r="C18" s="59">
        <v>69</v>
      </c>
      <c r="D18" s="59">
        <v>3</v>
      </c>
      <c r="E18" s="59">
        <v>2</v>
      </c>
      <c r="F18" s="59">
        <v>5</v>
      </c>
      <c r="G18" s="59">
        <v>5</v>
      </c>
      <c r="H18" s="59">
        <v>6</v>
      </c>
      <c r="I18" s="59">
        <v>1</v>
      </c>
      <c r="J18" s="59">
        <v>7</v>
      </c>
      <c r="K18" s="90">
        <v>10</v>
      </c>
      <c r="L18" s="106">
        <v>149</v>
      </c>
    </row>
    <row r="19" spans="1:12" ht="33.75" customHeight="1">
      <c r="A19" s="4" t="s">
        <v>20</v>
      </c>
      <c r="B19" s="59">
        <v>31</v>
      </c>
      <c r="C19" s="59">
        <v>44</v>
      </c>
      <c r="D19" s="59">
        <v>0</v>
      </c>
      <c r="E19" s="59">
        <v>2</v>
      </c>
      <c r="F19" s="59">
        <v>3</v>
      </c>
      <c r="G19" s="59">
        <v>5</v>
      </c>
      <c r="H19" s="59">
        <v>3</v>
      </c>
      <c r="I19" s="59">
        <v>1</v>
      </c>
      <c r="J19" s="59">
        <v>2</v>
      </c>
      <c r="K19" s="90">
        <v>10</v>
      </c>
      <c r="L19" s="106">
        <v>101</v>
      </c>
    </row>
    <row r="20" spans="1:12" ht="33.75" customHeight="1">
      <c r="A20" s="4" t="s">
        <v>5</v>
      </c>
      <c r="B20" s="60">
        <v>4453.79</v>
      </c>
      <c r="C20" s="61">
        <v>5389.569999999999</v>
      </c>
      <c r="D20" s="61">
        <v>0</v>
      </c>
      <c r="E20" s="61">
        <v>686.17</v>
      </c>
      <c r="F20" s="61">
        <v>99.27000000000001</v>
      </c>
      <c r="G20" s="61">
        <v>840.92</v>
      </c>
      <c r="H20" s="61">
        <v>176.88</v>
      </c>
      <c r="I20" s="61">
        <v>49.89</v>
      </c>
      <c r="J20" s="61">
        <v>102.35</v>
      </c>
      <c r="K20" s="102">
        <v>1513.86</v>
      </c>
      <c r="L20" s="107">
        <v>13312.7</v>
      </c>
    </row>
    <row r="21" spans="1:12" ht="33.75" customHeight="1">
      <c r="A21" s="4" t="s">
        <v>6</v>
      </c>
      <c r="B21" s="59">
        <v>10</v>
      </c>
      <c r="C21" s="59">
        <v>21</v>
      </c>
      <c r="D21" s="59">
        <v>0</v>
      </c>
      <c r="E21" s="59">
        <v>0</v>
      </c>
      <c r="F21" s="59">
        <v>0</v>
      </c>
      <c r="G21" s="59">
        <v>1</v>
      </c>
      <c r="H21" s="59">
        <v>2</v>
      </c>
      <c r="I21" s="59">
        <v>0</v>
      </c>
      <c r="J21" s="59">
        <v>0</v>
      </c>
      <c r="K21" s="90">
        <v>5</v>
      </c>
      <c r="L21" s="106">
        <v>39</v>
      </c>
    </row>
    <row r="22" spans="1:12" ht="33.75" customHeight="1">
      <c r="A22" s="4" t="s">
        <v>21</v>
      </c>
      <c r="B22" s="60">
        <v>1344.01</v>
      </c>
      <c r="C22" s="61">
        <v>2131.26</v>
      </c>
      <c r="D22" s="61">
        <v>0</v>
      </c>
      <c r="E22" s="61">
        <v>0</v>
      </c>
      <c r="F22" s="61">
        <v>0</v>
      </c>
      <c r="G22" s="61">
        <v>20.95</v>
      </c>
      <c r="H22" s="61">
        <v>45.35</v>
      </c>
      <c r="I22" s="59">
        <v>0</v>
      </c>
      <c r="J22" s="59">
        <v>0</v>
      </c>
      <c r="K22" s="102">
        <v>879.89</v>
      </c>
      <c r="L22" s="107">
        <v>4421.46</v>
      </c>
    </row>
    <row r="23" spans="1:12" ht="33.75" customHeight="1">
      <c r="A23" s="20" t="s">
        <v>22</v>
      </c>
      <c r="B23" s="59">
        <v>31</v>
      </c>
      <c r="C23" s="59">
        <v>48</v>
      </c>
      <c r="D23" s="59">
        <v>0</v>
      </c>
      <c r="E23" s="59">
        <v>5</v>
      </c>
      <c r="F23" s="59">
        <v>1</v>
      </c>
      <c r="G23" s="59">
        <v>2</v>
      </c>
      <c r="H23" s="59">
        <v>2</v>
      </c>
      <c r="I23" s="59">
        <v>3</v>
      </c>
      <c r="J23" s="59">
        <v>1</v>
      </c>
      <c r="K23" s="90">
        <v>4</v>
      </c>
      <c r="L23" s="106">
        <v>97</v>
      </c>
    </row>
    <row r="24" spans="1:12" ht="33.75" customHeight="1">
      <c r="A24" s="20" t="s">
        <v>23</v>
      </c>
      <c r="B24" s="59">
        <v>9912</v>
      </c>
      <c r="C24" s="59">
        <v>11593</v>
      </c>
      <c r="D24" s="59">
        <v>435</v>
      </c>
      <c r="E24" s="59">
        <v>1039</v>
      </c>
      <c r="F24" s="59">
        <v>545</v>
      </c>
      <c r="G24" s="59">
        <v>1324</v>
      </c>
      <c r="H24" s="59">
        <v>455</v>
      </c>
      <c r="I24" s="59">
        <v>1331</v>
      </c>
      <c r="J24" s="59">
        <v>430</v>
      </c>
      <c r="K24" s="90">
        <v>1400</v>
      </c>
      <c r="L24" s="106">
        <v>28464</v>
      </c>
    </row>
    <row r="25" spans="1:12" ht="33.75" customHeight="1">
      <c r="A25" s="20" t="s">
        <v>7</v>
      </c>
      <c r="B25" s="59">
        <v>24</v>
      </c>
      <c r="C25" s="59">
        <v>42</v>
      </c>
      <c r="D25" s="59">
        <v>0</v>
      </c>
      <c r="E25" s="59">
        <v>4</v>
      </c>
      <c r="F25" s="59">
        <v>0</v>
      </c>
      <c r="G25" s="59">
        <v>6</v>
      </c>
      <c r="H25" s="59">
        <v>0</v>
      </c>
      <c r="I25" s="59">
        <v>0</v>
      </c>
      <c r="J25" s="59">
        <v>0</v>
      </c>
      <c r="K25" s="90">
        <v>3</v>
      </c>
      <c r="L25" s="106">
        <v>79</v>
      </c>
    </row>
    <row r="26" spans="1:12" ht="33.75" customHeight="1">
      <c r="A26" s="20" t="s">
        <v>24</v>
      </c>
      <c r="B26" s="73"/>
      <c r="C26" s="73"/>
      <c r="D26" s="73"/>
      <c r="E26" s="73"/>
      <c r="F26" s="73"/>
      <c r="G26" s="73"/>
      <c r="H26" s="73"/>
      <c r="I26" s="73"/>
      <c r="J26" s="73"/>
      <c r="K26" s="103"/>
      <c r="L26" s="108"/>
    </row>
    <row r="27" spans="1:12" ht="33.75" customHeight="1" thickBot="1">
      <c r="A27" s="72" t="s">
        <v>25</v>
      </c>
      <c r="B27" s="99"/>
      <c r="C27" s="99"/>
      <c r="D27" s="99"/>
      <c r="E27" s="99"/>
      <c r="F27" s="99"/>
      <c r="G27" s="99"/>
      <c r="H27" s="99"/>
      <c r="I27" s="99"/>
      <c r="J27" s="99"/>
      <c r="K27" s="104"/>
      <c r="L27" s="109"/>
    </row>
    <row r="32" ht="15" customHeight="1"/>
    <row r="33" ht="15.75" customHeight="1"/>
  </sheetData>
  <sheetProtection/>
  <mergeCells count="6">
    <mergeCell ref="L4:L5"/>
    <mergeCell ref="A4:A5"/>
    <mergeCell ref="D4:E4"/>
    <mergeCell ref="F4:G4"/>
    <mergeCell ref="H4:I4"/>
    <mergeCell ref="J4:K4"/>
  </mergeCells>
  <printOptions horizontalCentered="1" verticalCentered="1"/>
  <pageMargins left="0.07874015748031496" right="0" top="0.5905511811023623" bottom="0.07874015748031496" header="0.1968503937007874" footer="0.31496062992125984"/>
  <pageSetup horizontalDpi="600" verticalDpi="600" orientation="landscape" paperSize="141" scale="60" r:id="rId2"/>
  <headerFooter>
    <oddHeader>&amp;L&amp;G&amp;C&amp;26Consolidado de Información Operativo de Navidad
Primera Fase | 01 al 06| Diciembre 2018 
Segunda Fase |10 al 20 |Diciembre 2021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Melisa Delgado</dc:creator>
  <cp:keywords/>
  <dc:description/>
  <cp:lastModifiedBy>Melissa Delgado</cp:lastModifiedBy>
  <cp:lastPrinted>2021-12-02T02:07:58Z</cp:lastPrinted>
  <dcterms:created xsi:type="dcterms:W3CDTF">2011-12-02T21:06:37Z</dcterms:created>
  <dcterms:modified xsi:type="dcterms:W3CDTF">2021-12-02T16:09:48Z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a2444368d2cc4486b722a66db4d181dd</vt:lpwstr>
  </property>
</Properties>
</file>